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Blad2" sheetId="2" r:id="rId5"/>
  </sheets>
  <definedNames/>
  <calcPr/>
  <extLst>
    <ext uri="GoogleSheetsCustomDataVersion2">
      <go:sheetsCustomData xmlns:go="http://customooxmlschemas.google.com/" r:id="rId6" roundtripDataChecksum="Vwt2FuU2nSUBsrlO3ZiZBU1pmJWIXonrI3KBF7J1YDA="/>
    </ext>
  </extLst>
</workbook>
</file>

<file path=xl/sharedStrings.xml><?xml version="1.0" encoding="utf-8"?>
<sst xmlns="http://schemas.openxmlformats.org/spreadsheetml/2006/main" count="257" uniqueCount="86">
  <si>
    <t>LADDER ENPS</t>
  </si>
  <si>
    <t>NAJAAR 2024</t>
  </si>
  <si>
    <t>Speelschema ladder ENPS</t>
  </si>
  <si>
    <t>Datum</t>
  </si>
  <si>
    <t>Wit</t>
  </si>
  <si>
    <t>Zwart</t>
  </si>
  <si>
    <t>Uitslag</t>
  </si>
  <si>
    <t>Groep A</t>
  </si>
  <si>
    <t>voorlopig geen tijd, zie mail</t>
  </si>
  <si>
    <t>Nummer</t>
  </si>
  <si>
    <t>Naam</t>
  </si>
  <si>
    <t>Rating</t>
  </si>
  <si>
    <t>Totaal</t>
  </si>
  <si>
    <t>Rang</t>
  </si>
  <si>
    <t>1-0</t>
  </si>
  <si>
    <t>Ardin Bosboom</t>
  </si>
  <si>
    <t>x</t>
  </si>
  <si>
    <t>Stefan Lehmann</t>
  </si>
  <si>
    <t>Tom Bottema</t>
  </si>
  <si>
    <t>Daan Zult</t>
  </si>
  <si>
    <t>Groep B</t>
  </si>
  <si>
    <t>NV verhinderd, ook 04.10</t>
  </si>
  <si>
    <t>0-1</t>
  </si>
  <si>
    <t>Bas Jonkers</t>
  </si>
  <si>
    <t>Kees Bakker</t>
  </si>
  <si>
    <t>beiden NO op 25.10</t>
  </si>
  <si>
    <t>Peter Nitschke</t>
  </si>
  <si>
    <t>Niek Verweij</t>
  </si>
  <si>
    <t>Groep C</t>
  </si>
  <si>
    <t>15.11</t>
  </si>
  <si>
    <t>Jildo Kalma</t>
  </si>
  <si>
    <t>1.5</t>
  </si>
  <si>
    <t xml:space="preserve"> </t>
  </si>
  <si>
    <t>Bart Romijn</t>
  </si>
  <si>
    <t>0.5</t>
  </si>
  <si>
    <t>13.12</t>
  </si>
  <si>
    <t>Ailko van der Veen</t>
  </si>
  <si>
    <t>22.11</t>
  </si>
  <si>
    <t>Steve Michel</t>
  </si>
  <si>
    <t>08.11</t>
  </si>
  <si>
    <t>Groep D</t>
  </si>
  <si>
    <t>J kon niet, DP komende paar weken niet</t>
  </si>
  <si>
    <t>Daan Poldermans</t>
  </si>
  <si>
    <t>Michiel Smit</t>
  </si>
  <si>
    <t>GS was ziek, zal afspraak maken met Johan</t>
  </si>
  <si>
    <t>Gerben Sloot</t>
  </si>
  <si>
    <t>Johan van der Maas</t>
  </si>
  <si>
    <t>A4 thuis</t>
  </si>
  <si>
    <t>Groep E</t>
  </si>
  <si>
    <t>Martin Rekelhof</t>
  </si>
  <si>
    <t>2.5</t>
  </si>
  <si>
    <t>1.11</t>
  </si>
  <si>
    <t>Albert de Roo</t>
  </si>
  <si>
    <t>Arjen Wiering</t>
  </si>
  <si>
    <t>gespeeld 11.10</t>
  </si>
  <si>
    <t>Victor Bartman</t>
  </si>
  <si>
    <t>Groep F</t>
  </si>
  <si>
    <t>David Spaan</t>
  </si>
  <si>
    <t>DS familieomstandigheden!</t>
  </si>
  <si>
    <t>Roeland Kief</t>
  </si>
  <si>
    <t>RL nog steeds ziek(?)</t>
  </si>
  <si>
    <t>Rob Lange</t>
  </si>
  <si>
    <t>Dick de Graaff</t>
  </si>
  <si>
    <t>Speelschema:</t>
  </si>
  <si>
    <t>Ronde 1</t>
  </si>
  <si>
    <t>1-4 2-3</t>
  </si>
  <si>
    <t>(27 sep)</t>
  </si>
  <si>
    <t>Tijdens interne R4</t>
  </si>
  <si>
    <t>Ronde 2</t>
  </si>
  <si>
    <t>1-2 4-3</t>
  </si>
  <si>
    <t>(18 okt)</t>
  </si>
  <si>
    <t>Tijdens interne R7</t>
  </si>
  <si>
    <t>Ronde 3</t>
  </si>
  <si>
    <t>3-1 2-4</t>
  </si>
  <si>
    <t>(8 nov)</t>
  </si>
  <si>
    <t>Tijdens interne R10</t>
  </si>
  <si>
    <t>Bij gelijk eindigen geldt: onderling resultaat, aantal keren zwart en daarna rating</t>
  </si>
  <si>
    <t>Tenzij de groep van tevoren andere regels afspreekt en overlegt aan de wedstrijdleiding</t>
  </si>
  <si>
    <t>VOORJAAR 2024</t>
  </si>
  <si>
    <t>Voorjaar 2024</t>
  </si>
  <si>
    <t>Dick Lagrand</t>
  </si>
  <si>
    <t>(2 feb)</t>
  </si>
  <si>
    <t>(23 feb)</t>
  </si>
  <si>
    <t>(15 mrt)</t>
  </si>
  <si>
    <t>(8 mrt)</t>
  </si>
  <si>
    <t>Groep E en 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</si>
</sst>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413]General"/>
    <numFmt numFmtId="165" formatCode="[$-413]DD\/MM\/YY"/>
    <numFmt numFmtId="166" formatCode="d/m"/>
    <numFmt numFmtId="167" formatCode="DD\-MM\-YY"/>
  </numFmts>
  <fonts count="9">
    <font>
      <sz val="11.0"/>
      <color rgb="FF000000"/>
      <name val="Arial"/>
      <scheme val="minor"/>
    </font>
    <font>
      <sz val="11.0"/>
      <color rgb="FF000000"/>
      <name val="Calibri"/>
    </font>
    <font>
      <b/>
      <sz val="22.0"/>
      <color rgb="FF000000"/>
      <name val="Calibri"/>
    </font>
    <font>
      <b/>
      <sz val="14.0"/>
      <color rgb="FF000000"/>
      <name val="Calibri"/>
    </font>
    <font>
      <b/>
      <sz val="13.0"/>
      <color rgb="FF000000"/>
      <name val="Calibri"/>
    </font>
    <font>
      <b/>
      <sz val="11.0"/>
      <color rgb="FF000000"/>
      <name val="Calibri"/>
    </font>
    <font>
      <i/>
      <sz val="11.0"/>
      <color rgb="FF000000"/>
      <name val="Calibri"/>
    </font>
    <font>
      <sz val="11.0"/>
      <color rgb="FF000000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20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</border>
    <border>
      <right style="hair">
        <color rgb="FF000000"/>
      </right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0" fillId="0" fontId="4" numFmtId="164" xfId="0" applyAlignment="1" applyFont="1" applyNumberFormat="1">
      <alignment shrinkToFit="0" vertical="bottom" wrapText="0"/>
    </xf>
    <xf borderId="0" fillId="0" fontId="5" numFmtId="164" xfId="0" applyAlignment="1" applyFont="1" applyNumberFormat="1">
      <alignment shrinkToFit="0" vertical="bottom" wrapText="0"/>
    </xf>
    <xf borderId="0" fillId="0" fontId="6" numFmtId="164" xfId="0" applyAlignment="1" applyFont="1" applyNumberFormat="1">
      <alignment shrinkToFit="0" vertical="bottom" wrapText="0"/>
    </xf>
    <xf borderId="1" fillId="0" fontId="5" numFmtId="164" xfId="0" applyAlignment="1" applyBorder="1" applyFont="1" applyNumberFormat="1">
      <alignment shrinkToFit="0" vertical="bottom" wrapText="0"/>
    </xf>
    <xf borderId="2" fillId="0" fontId="1" numFmtId="164" xfId="0" applyAlignment="1" applyBorder="1" applyFont="1" applyNumberFormat="1">
      <alignment shrinkToFit="0" vertical="bottom" wrapText="0"/>
    </xf>
    <xf borderId="3" fillId="0" fontId="1" numFmtId="164" xfId="0" applyAlignment="1" applyBorder="1" applyFont="1" applyNumberFormat="1">
      <alignment shrinkToFit="0" vertical="bottom" wrapText="0"/>
    </xf>
    <xf borderId="4" fillId="0" fontId="5" numFmtId="165" xfId="0" applyAlignment="1" applyBorder="1" applyFont="1" applyNumberFormat="1">
      <alignment shrinkToFit="0" vertical="bottom" wrapText="0"/>
    </xf>
    <xf borderId="5" fillId="0" fontId="5" numFmtId="164" xfId="0" applyAlignment="1" applyBorder="1" applyFont="1" applyNumberFormat="1">
      <alignment shrinkToFit="0" vertical="bottom" wrapText="0"/>
    </xf>
    <xf borderId="5" fillId="0" fontId="1" numFmtId="164" xfId="0" applyAlignment="1" applyBorder="1" applyFont="1" applyNumberFormat="1">
      <alignment shrinkToFit="0" vertical="bottom" wrapText="0"/>
    </xf>
    <xf borderId="6" fillId="0" fontId="1" numFmtId="164" xfId="0" applyAlignment="1" applyBorder="1" applyFont="1" applyNumberFormat="1">
      <alignment readingOrder="0" shrinkToFit="0" vertical="bottom" wrapText="0"/>
    </xf>
    <xf borderId="7" fillId="0" fontId="1" numFmtId="164" xfId="0" applyAlignment="1" applyBorder="1" applyFont="1" applyNumberFormat="1">
      <alignment shrinkToFit="0" vertical="bottom" wrapText="0"/>
    </xf>
    <xf borderId="8" fillId="0" fontId="1" numFmtId="164" xfId="0" applyAlignment="1" applyBorder="1" applyFont="1" applyNumberFormat="1">
      <alignment shrinkToFit="0" vertical="bottom" wrapText="0"/>
    </xf>
    <xf borderId="9" fillId="0" fontId="1" numFmtId="164" xfId="0" applyAlignment="1" applyBorder="1" applyFont="1" applyNumberFormat="1">
      <alignment shrinkToFit="0" vertical="bottom" wrapText="0"/>
    </xf>
    <xf borderId="10" fillId="0" fontId="5" numFmtId="164" xfId="0" applyAlignment="1" applyBorder="1" applyFont="1" applyNumberFormat="1">
      <alignment shrinkToFit="0" vertical="bottom" wrapText="0"/>
    </xf>
    <xf borderId="11" fillId="0" fontId="5" numFmtId="164" xfId="0" applyAlignment="1" applyBorder="1" applyFont="1" applyNumberFormat="1">
      <alignment readingOrder="0" shrinkToFit="0" vertical="bottom" wrapText="0"/>
    </xf>
    <xf borderId="10" fillId="0" fontId="5" numFmtId="165" xfId="0" applyAlignment="1" applyBorder="1" applyFont="1" applyNumberFormat="1">
      <alignment shrinkToFit="0" vertical="bottom" wrapText="0"/>
    </xf>
    <xf borderId="11" fillId="0" fontId="5" numFmtId="164" xfId="0" applyAlignment="1" applyBorder="1" applyFont="1" applyNumberFormat="1">
      <alignment shrinkToFit="0" vertical="bottom" wrapText="0"/>
    </xf>
    <xf borderId="8" fillId="0" fontId="1" numFmtId="164" xfId="0" applyAlignment="1" applyBorder="1" applyFont="1" applyNumberFormat="1">
      <alignment readingOrder="0" shrinkToFit="0" vertical="bottom" wrapText="0"/>
    </xf>
    <xf borderId="12" fillId="0" fontId="1" numFmtId="164" xfId="0" applyAlignment="1" applyBorder="1" applyFont="1" applyNumberFormat="1">
      <alignment shrinkToFit="0" vertical="bottom" wrapText="0"/>
    </xf>
    <xf borderId="13" fillId="0" fontId="1" numFmtId="164" xfId="0" applyAlignment="1" applyBorder="1" applyFont="1" applyNumberFormat="1">
      <alignment shrinkToFit="0" vertical="bottom" wrapText="0"/>
    </xf>
    <xf borderId="14" fillId="0" fontId="1" numFmtId="164" xfId="0" applyAlignment="1" applyBorder="1" applyFont="1" applyNumberFormat="1">
      <alignment shrinkToFit="0" vertical="bottom" wrapText="0"/>
    </xf>
    <xf borderId="15" fillId="0" fontId="5" numFmtId="164" xfId="0" applyAlignment="1" applyBorder="1" applyFont="1" applyNumberFormat="1">
      <alignment shrinkToFit="0" vertical="bottom" wrapText="0"/>
    </xf>
    <xf borderId="16" fillId="0" fontId="5" numFmtId="164" xfId="0" applyAlignment="1" applyBorder="1" applyFont="1" applyNumberFormat="1">
      <alignment shrinkToFit="0" vertical="bottom" wrapText="0"/>
    </xf>
    <xf borderId="16" fillId="0" fontId="1" numFmtId="164" xfId="0" applyAlignment="1" applyBorder="1" applyFont="1" applyNumberFormat="1">
      <alignment shrinkToFit="0" vertical="bottom" wrapText="0"/>
    </xf>
    <xf borderId="17" fillId="0" fontId="5" numFmtId="164" xfId="0" applyAlignment="1" applyBorder="1" applyFont="1" applyNumberFormat="1">
      <alignment shrinkToFit="0" vertical="bottom" wrapText="0"/>
    </xf>
    <xf borderId="11" fillId="0" fontId="1" numFmtId="164" xfId="0" applyAlignment="1" applyBorder="1" applyFont="1" applyNumberFormat="1">
      <alignment readingOrder="0" shrinkToFit="0" vertical="bottom" wrapText="0"/>
    </xf>
    <xf borderId="6" fillId="0" fontId="5" numFmtId="164" xfId="0" applyAlignment="1" applyBorder="1" applyFont="1" applyNumberFormat="1">
      <alignment readingOrder="0" shrinkToFit="0" vertical="bottom" wrapText="0"/>
    </xf>
    <xf borderId="8" fillId="0" fontId="1" numFmtId="166" xfId="0" applyAlignment="1" applyBorder="1" applyFont="1" applyNumberFormat="1">
      <alignment readingOrder="0" shrinkToFit="0" vertical="bottom" wrapText="0"/>
    </xf>
    <xf borderId="11" fillId="0" fontId="5" numFmtId="166" xfId="0" applyAlignment="1" applyBorder="1" applyFont="1" applyNumberFormat="1">
      <alignment readingOrder="0" shrinkToFit="0" vertical="bottom" wrapText="0"/>
    </xf>
    <xf borderId="0" fillId="0" fontId="1" numFmtId="164" xfId="0" applyAlignment="1" applyFont="1" applyNumberFormat="1">
      <alignment readingOrder="0" shrinkToFit="0" vertical="bottom" wrapText="0"/>
    </xf>
    <xf borderId="13" fillId="0" fontId="1" numFmtId="164" xfId="0" applyAlignment="1" applyBorder="1" applyFont="1" applyNumberFormat="1">
      <alignment readingOrder="0" shrinkToFit="0" vertical="bottom" wrapText="0"/>
    </xf>
    <xf borderId="17" fillId="0" fontId="1" numFmtId="164" xfId="0" applyAlignment="1" applyBorder="1" applyFont="1" applyNumberFormat="1">
      <alignment readingOrder="0" shrinkToFit="0" vertical="bottom" wrapText="0"/>
    </xf>
    <xf borderId="17" fillId="0" fontId="5" numFmtId="164" xfId="0" applyAlignment="1" applyBorder="1" applyFont="1" applyNumberFormat="1">
      <alignment readingOrder="0" shrinkToFit="0" vertical="bottom" wrapText="0"/>
    </xf>
    <xf borderId="11" fillId="0" fontId="1" numFmtId="166" xfId="0" applyAlignment="1" applyBorder="1" applyFont="1" applyNumberFormat="1">
      <alignment readingOrder="0" shrinkToFit="0" vertical="bottom" wrapText="0"/>
    </xf>
    <xf borderId="18" fillId="0" fontId="1" numFmtId="164" xfId="0" applyAlignment="1" applyBorder="1" applyFont="1" applyNumberFormat="1">
      <alignment shrinkToFit="0" vertical="bottom" wrapText="0"/>
    </xf>
    <xf borderId="15" fillId="0" fontId="5" numFmtId="165" xfId="0" applyAlignment="1" applyBorder="1" applyFont="1" applyNumberFormat="1">
      <alignment shrinkToFit="0" vertical="bottom" wrapText="0"/>
    </xf>
    <xf borderId="18" fillId="0" fontId="1" numFmtId="164" xfId="0" applyAlignment="1" applyBorder="1" applyFont="1" applyNumberFormat="1">
      <alignment readingOrder="0" shrinkToFit="0" vertical="bottom" wrapText="0"/>
    </xf>
    <xf borderId="0" fillId="0" fontId="7" numFmtId="167" xfId="0" applyAlignment="1" applyFont="1" applyNumberFormat="1">
      <alignment shrinkToFit="0" vertical="bottom" wrapText="0"/>
    </xf>
    <xf borderId="0" fillId="0" fontId="8" numFmtId="0" xfId="0" applyFont="1"/>
    <xf borderId="0" fillId="0" fontId="4" numFmtId="0" xfId="0" applyAlignment="1" applyFont="1">
      <alignment shrinkToFit="0" vertical="bottom" wrapText="0"/>
    </xf>
    <xf borderId="8" fillId="0" fontId="5" numFmtId="164" xfId="0" applyAlignment="1" applyBorder="1" applyFont="1" applyNumberFormat="1">
      <alignment shrinkToFit="0" vertical="bottom" wrapText="0"/>
    </xf>
    <xf borderId="0" fillId="0" fontId="5" numFmtId="165" xfId="0" applyAlignment="1" applyFont="1" applyNumberFormat="1">
      <alignment shrinkToFit="0" vertical="bottom" wrapText="0"/>
    </xf>
    <xf borderId="19" fillId="0" fontId="1" numFmtId="164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8.13"/>
    <col customWidth="1" min="3" max="3" width="16.88"/>
    <col customWidth="1" min="4" max="4" width="7.25"/>
    <col customWidth="1" min="5" max="8" width="3.63"/>
    <col customWidth="1" min="9" max="9" width="7.63"/>
    <col customWidth="1" min="10" max="10" width="4.88"/>
    <col customWidth="1" min="11" max="11" width="19.38"/>
    <col customWidth="1" min="12" max="13" width="8.13"/>
    <col customWidth="1" min="14" max="15" width="16.88"/>
    <col customWidth="1" min="16" max="16" width="8.13"/>
    <col customWidth="1" min="17" max="26" width="8.63"/>
  </cols>
  <sheetData>
    <row r="1" ht="13.5" customHeight="1">
      <c r="A1" s="1"/>
      <c r="B1" s="2" t="s">
        <v>0</v>
      </c>
      <c r="C1" s="3"/>
      <c r="D1" s="3" t="s">
        <v>1</v>
      </c>
      <c r="E1" s="1"/>
      <c r="F1" s="1"/>
      <c r="G1" s="1"/>
      <c r="H1" s="1"/>
      <c r="I1" s="1"/>
      <c r="J1" s="1"/>
      <c r="K1" s="1"/>
      <c r="L1" s="3" t="s">
        <v>2</v>
      </c>
      <c r="O1" s="4" t="str">
        <f>D1</f>
        <v>NAJAAR 2024</v>
      </c>
      <c r="P1" s="5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"/>
      <c r="M2" s="5"/>
      <c r="N2" s="5"/>
      <c r="O2" s="5"/>
      <c r="P2" s="5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6"/>
      <c r="B3" s="1"/>
      <c r="C3" s="1"/>
      <c r="D3" s="1"/>
      <c r="E3" s="1"/>
      <c r="F3" s="1"/>
      <c r="G3" s="1"/>
      <c r="H3" s="1"/>
      <c r="I3" s="1"/>
      <c r="J3" s="1"/>
      <c r="K3" s="1"/>
      <c r="L3" s="5" t="s">
        <v>3</v>
      </c>
      <c r="M3" s="5"/>
      <c r="N3" s="5" t="s">
        <v>4</v>
      </c>
      <c r="O3" s="5" t="s">
        <v>5</v>
      </c>
      <c r="P3" s="5" t="s">
        <v>6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6"/>
      <c r="B4" s="7" t="s">
        <v>7</v>
      </c>
      <c r="C4" s="8"/>
      <c r="D4" s="8"/>
      <c r="E4" s="8"/>
      <c r="F4" s="8"/>
      <c r="G4" s="8"/>
      <c r="H4" s="8"/>
      <c r="I4" s="8"/>
      <c r="J4" s="9"/>
      <c r="K4" s="1"/>
      <c r="L4" s="10">
        <v>45562.0</v>
      </c>
      <c r="M4" s="11">
        <v>1.0</v>
      </c>
      <c r="N4" s="12" t="str">
        <f t="shared" ref="N4:N5" si="1">C6</f>
        <v>Ardin Bosboom</v>
      </c>
      <c r="O4" s="12" t="str">
        <f>C9</f>
        <v>Daan Zult</v>
      </c>
      <c r="P4" s="13" t="s">
        <v>8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6"/>
      <c r="B5" s="14" t="s">
        <v>9</v>
      </c>
      <c r="C5" s="15" t="s">
        <v>10</v>
      </c>
      <c r="D5" s="15" t="s">
        <v>11</v>
      </c>
      <c r="E5" s="15">
        <v>1.0</v>
      </c>
      <c r="F5" s="15">
        <v>2.0</v>
      </c>
      <c r="G5" s="15">
        <v>3.0</v>
      </c>
      <c r="H5" s="15">
        <v>4.0</v>
      </c>
      <c r="I5" s="15" t="s">
        <v>12</v>
      </c>
      <c r="J5" s="16" t="s">
        <v>13</v>
      </c>
      <c r="K5" s="1"/>
      <c r="L5" s="17"/>
      <c r="M5" s="5"/>
      <c r="N5" s="1" t="str">
        <f t="shared" si="1"/>
        <v>Stefan Lehmann</v>
      </c>
      <c r="O5" s="1" t="str">
        <f>C8</f>
        <v>Tom Bottema</v>
      </c>
      <c r="P5" s="18" t="s">
        <v>14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6"/>
      <c r="B6" s="14">
        <v>1.0</v>
      </c>
      <c r="C6" s="15" t="s">
        <v>15</v>
      </c>
      <c r="D6" s="15">
        <v>2054.0</v>
      </c>
      <c r="E6" s="15" t="s">
        <v>16</v>
      </c>
      <c r="F6" s="15"/>
      <c r="G6" s="15"/>
      <c r="H6" s="15"/>
      <c r="I6" s="15"/>
      <c r="J6" s="16"/>
      <c r="K6" s="1"/>
      <c r="L6" s="19">
        <v>45583.0</v>
      </c>
      <c r="M6" s="5">
        <v>2.0</v>
      </c>
      <c r="N6" s="1" t="str">
        <f>C6</f>
        <v>Ardin Bosboom</v>
      </c>
      <c r="O6" s="1" t="str">
        <f t="shared" ref="O6:O7" si="2">C7</f>
        <v>Stefan Lehmann</v>
      </c>
      <c r="P6" s="20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4">
        <v>2.0</v>
      </c>
      <c r="C7" s="15" t="s">
        <v>17</v>
      </c>
      <c r="D7" s="15">
        <v>1999.0</v>
      </c>
      <c r="E7" s="15"/>
      <c r="F7" s="15" t="s">
        <v>16</v>
      </c>
      <c r="G7" s="21">
        <v>1.0</v>
      </c>
      <c r="H7" s="15"/>
      <c r="I7" s="21">
        <v>1.0</v>
      </c>
      <c r="J7" s="16"/>
      <c r="K7" s="1"/>
      <c r="L7" s="19"/>
      <c r="M7" s="5"/>
      <c r="N7" s="1" t="str">
        <f>C9</f>
        <v>Daan Zult</v>
      </c>
      <c r="O7" s="1" t="str">
        <f t="shared" si="2"/>
        <v>Tom Bottema</v>
      </c>
      <c r="P7" s="20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14">
        <v>3.0</v>
      </c>
      <c r="C8" s="15" t="s">
        <v>18</v>
      </c>
      <c r="D8" s="15">
        <v>2126.0</v>
      </c>
      <c r="E8" s="15"/>
      <c r="F8" s="21">
        <v>0.0</v>
      </c>
      <c r="G8" s="15" t="s">
        <v>16</v>
      </c>
      <c r="H8" s="15"/>
      <c r="I8" s="21">
        <v>0.0</v>
      </c>
      <c r="J8" s="16"/>
      <c r="K8" s="1"/>
      <c r="L8" s="19">
        <v>45604.0</v>
      </c>
      <c r="M8" s="5">
        <v>3.0</v>
      </c>
      <c r="N8" s="1" t="str">
        <f>C8</f>
        <v>Tom Bottema</v>
      </c>
      <c r="O8" s="1" t="str">
        <f>C6</f>
        <v>Ardin Bosboom</v>
      </c>
      <c r="P8" s="20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B9" s="22">
        <v>4.0</v>
      </c>
      <c r="C9" s="15" t="s">
        <v>19</v>
      </c>
      <c r="D9" s="15">
        <v>2311.0</v>
      </c>
      <c r="E9" s="23"/>
      <c r="F9" s="23"/>
      <c r="G9" s="23"/>
      <c r="H9" s="23" t="s">
        <v>16</v>
      </c>
      <c r="I9" s="23"/>
      <c r="J9" s="24"/>
      <c r="K9" s="1"/>
      <c r="L9" s="25"/>
      <c r="M9" s="26"/>
      <c r="N9" s="27" t="str">
        <f>C7</f>
        <v>Stefan Lehmann</v>
      </c>
      <c r="O9" s="27" t="str">
        <f>C9</f>
        <v>Daan Zult</v>
      </c>
      <c r="P9" s="28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5"/>
      <c r="M10" s="5"/>
      <c r="N10" s="1"/>
      <c r="O10" s="1"/>
      <c r="P10" s="5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7" t="s">
        <v>20</v>
      </c>
      <c r="C11" s="8"/>
      <c r="D11" s="8"/>
      <c r="E11" s="8"/>
      <c r="F11" s="8"/>
      <c r="G11" s="8"/>
      <c r="H11" s="8"/>
      <c r="I11" s="8"/>
      <c r="J11" s="9"/>
      <c r="K11" s="1"/>
      <c r="L11" s="10">
        <v>45562.0</v>
      </c>
      <c r="M11" s="11">
        <v>1.0</v>
      </c>
      <c r="N11" s="12" t="str">
        <f t="shared" ref="N11:N12" si="3">C13</f>
        <v>Bas Jonkers</v>
      </c>
      <c r="O11" s="12" t="str">
        <f>C16</f>
        <v>Niek Verweij</v>
      </c>
      <c r="P11" s="13" t="s">
        <v>21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14" t="s">
        <v>9</v>
      </c>
      <c r="C12" s="15" t="s">
        <v>10</v>
      </c>
      <c r="D12" s="15" t="s">
        <v>11</v>
      </c>
      <c r="E12" s="15">
        <v>1.0</v>
      </c>
      <c r="F12" s="15">
        <v>2.0</v>
      </c>
      <c r="G12" s="15">
        <v>3.0</v>
      </c>
      <c r="H12" s="15">
        <v>4.0</v>
      </c>
      <c r="I12" s="15" t="s">
        <v>12</v>
      </c>
      <c r="J12" s="16" t="s">
        <v>13</v>
      </c>
      <c r="K12" s="1"/>
      <c r="L12" s="17"/>
      <c r="M12" s="5"/>
      <c r="N12" s="1" t="str">
        <f t="shared" si="3"/>
        <v>Kees Bakker</v>
      </c>
      <c r="O12" s="1" t="str">
        <f>C15</f>
        <v>Peter Nitschke</v>
      </c>
      <c r="P12" s="18" t="s">
        <v>22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14">
        <v>1.0</v>
      </c>
      <c r="C13" s="15" t="s">
        <v>23</v>
      </c>
      <c r="D13" s="15">
        <v>1883.0</v>
      </c>
      <c r="E13" s="15" t="s">
        <v>16</v>
      </c>
      <c r="F13" s="21">
        <v>0.0</v>
      </c>
      <c r="G13" s="15"/>
      <c r="H13" s="15"/>
      <c r="I13" s="21">
        <v>0.0</v>
      </c>
      <c r="J13" s="16"/>
      <c r="K13" s="1"/>
      <c r="L13" s="19">
        <v>45583.0</v>
      </c>
      <c r="M13" s="5">
        <v>2.0</v>
      </c>
      <c r="N13" s="1" t="str">
        <f>C13</f>
        <v>Bas Jonkers</v>
      </c>
      <c r="O13" s="1" t="str">
        <f t="shared" ref="O13:O14" si="4">C14</f>
        <v>Kees Bakker</v>
      </c>
      <c r="P13" s="18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14">
        <v>2.0</v>
      </c>
      <c r="C14" s="15" t="s">
        <v>24</v>
      </c>
      <c r="D14" s="15">
        <v>1967.0</v>
      </c>
      <c r="E14" s="21">
        <v>1.0</v>
      </c>
      <c r="F14" s="15" t="s">
        <v>16</v>
      </c>
      <c r="G14" s="21">
        <v>0.0</v>
      </c>
      <c r="H14" s="15"/>
      <c r="I14" s="21">
        <v>1.0</v>
      </c>
      <c r="J14" s="16"/>
      <c r="K14" s="1"/>
      <c r="L14" s="19"/>
      <c r="M14" s="5"/>
      <c r="N14" s="1" t="str">
        <f>C16</f>
        <v>Niek Verweij</v>
      </c>
      <c r="O14" s="1" t="str">
        <f t="shared" si="4"/>
        <v>Peter Nitschke</v>
      </c>
      <c r="P14" s="29" t="s">
        <v>25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14">
        <v>3.0</v>
      </c>
      <c r="C15" s="15" t="s">
        <v>26</v>
      </c>
      <c r="D15" s="15">
        <v>2014.0</v>
      </c>
      <c r="E15" s="15"/>
      <c r="F15" s="21">
        <v>1.0</v>
      </c>
      <c r="G15" s="15" t="s">
        <v>16</v>
      </c>
      <c r="H15" s="15"/>
      <c r="I15" s="21">
        <v>1.0</v>
      </c>
      <c r="J15" s="16"/>
      <c r="K15" s="1"/>
      <c r="L15" s="19">
        <v>45604.0</v>
      </c>
      <c r="M15" s="5">
        <v>3.0</v>
      </c>
      <c r="N15" s="1" t="str">
        <f>C15</f>
        <v>Peter Nitschke</v>
      </c>
      <c r="O15" s="1" t="str">
        <f>C13</f>
        <v>Bas Jonkers</v>
      </c>
      <c r="P15" s="20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22">
        <v>4.0</v>
      </c>
      <c r="C16" s="23" t="s">
        <v>27</v>
      </c>
      <c r="D16" s="23">
        <v>1818.0</v>
      </c>
      <c r="E16" s="23"/>
      <c r="F16" s="23"/>
      <c r="G16" s="23"/>
      <c r="H16" s="23" t="s">
        <v>16</v>
      </c>
      <c r="I16" s="23"/>
      <c r="J16" s="24"/>
      <c r="K16" s="1"/>
      <c r="L16" s="25"/>
      <c r="M16" s="26"/>
      <c r="N16" s="27" t="str">
        <f>C14</f>
        <v>Kees Bakker</v>
      </c>
      <c r="O16" s="27" t="str">
        <f>C16</f>
        <v>Niek Verweij</v>
      </c>
      <c r="P16" s="28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"/>
      <c r="M17" s="5"/>
      <c r="N17" s="1"/>
      <c r="O17" s="1"/>
      <c r="P17" s="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7" t="s">
        <v>28</v>
      </c>
      <c r="C18" s="8"/>
      <c r="D18" s="8"/>
      <c r="E18" s="8"/>
      <c r="F18" s="8"/>
      <c r="G18" s="8"/>
      <c r="H18" s="8"/>
      <c r="I18" s="8"/>
      <c r="J18" s="9"/>
      <c r="K18" s="1"/>
      <c r="L18" s="10">
        <v>45562.0</v>
      </c>
      <c r="M18" s="11">
        <v>1.0</v>
      </c>
      <c r="N18" s="12" t="str">
        <f t="shared" ref="N18:N19" si="5">C20</f>
        <v>Jildo Kalma</v>
      </c>
      <c r="O18" s="12" t="str">
        <f>C23</f>
        <v>Steve Michel</v>
      </c>
      <c r="P18" s="30" t="s">
        <v>14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14" t="s">
        <v>9</v>
      </c>
      <c r="C19" s="15" t="s">
        <v>10</v>
      </c>
      <c r="D19" s="15" t="s">
        <v>11</v>
      </c>
      <c r="E19" s="15">
        <v>1.0</v>
      </c>
      <c r="F19" s="15">
        <v>2.0</v>
      </c>
      <c r="G19" s="15">
        <v>3.0</v>
      </c>
      <c r="H19" s="15">
        <v>4.0</v>
      </c>
      <c r="I19" s="15" t="s">
        <v>12</v>
      </c>
      <c r="J19" s="16" t="s">
        <v>13</v>
      </c>
      <c r="K19" s="1"/>
      <c r="L19" s="17"/>
      <c r="M19" s="5"/>
      <c r="N19" s="1" t="str">
        <f t="shared" si="5"/>
        <v>Bart Romijn</v>
      </c>
      <c r="O19" s="1" t="str">
        <f>C22</f>
        <v>Ailko van der Veen</v>
      </c>
      <c r="P19" s="29" t="s">
        <v>29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14">
        <v>1.0</v>
      </c>
      <c r="C20" s="15" t="s">
        <v>30</v>
      </c>
      <c r="D20" s="15">
        <v>1791.0</v>
      </c>
      <c r="E20" s="15" t="s">
        <v>16</v>
      </c>
      <c r="F20" s="31">
        <v>45323.0</v>
      </c>
      <c r="G20" s="15"/>
      <c r="H20" s="21">
        <v>1.0</v>
      </c>
      <c r="I20" s="21" t="s">
        <v>31</v>
      </c>
      <c r="J20" s="16"/>
      <c r="K20" s="1"/>
      <c r="L20" s="19">
        <v>45583.0</v>
      </c>
      <c r="M20" s="5">
        <v>2.0</v>
      </c>
      <c r="N20" s="1" t="str">
        <f>C20</f>
        <v>Jildo Kalma</v>
      </c>
      <c r="O20" s="1" t="str">
        <f t="shared" ref="O20:O21" si="6">C21</f>
        <v>Bart Romijn</v>
      </c>
      <c r="P20" s="32">
        <v>45323.0</v>
      </c>
      <c r="Q20" s="1"/>
      <c r="R20" s="33" t="s">
        <v>32</v>
      </c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14">
        <v>2.0</v>
      </c>
      <c r="C21" s="15" t="s">
        <v>33</v>
      </c>
      <c r="D21" s="15">
        <v>1675.0</v>
      </c>
      <c r="E21" s="31">
        <v>45323.0</v>
      </c>
      <c r="F21" s="15" t="s">
        <v>16</v>
      </c>
      <c r="G21" s="15"/>
      <c r="H21" s="15"/>
      <c r="I21" s="21" t="s">
        <v>34</v>
      </c>
      <c r="J21" s="16"/>
      <c r="K21" s="1"/>
      <c r="L21" s="19"/>
      <c r="M21" s="5"/>
      <c r="N21" s="1" t="str">
        <f>C23</f>
        <v>Steve Michel</v>
      </c>
      <c r="O21" s="1" t="str">
        <f t="shared" si="6"/>
        <v>Ailko van der Veen</v>
      </c>
      <c r="P21" s="29" t="s">
        <v>35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4">
        <v>3.0</v>
      </c>
      <c r="C22" s="15" t="s">
        <v>36</v>
      </c>
      <c r="D22" s="15">
        <v>1713.0</v>
      </c>
      <c r="E22" s="15"/>
      <c r="F22" s="15"/>
      <c r="G22" s="15" t="s">
        <v>16</v>
      </c>
      <c r="H22" s="15"/>
      <c r="I22" s="15"/>
      <c r="J22" s="16"/>
      <c r="K22" s="1"/>
      <c r="L22" s="19">
        <v>45604.0</v>
      </c>
      <c r="M22" s="5">
        <v>3.0</v>
      </c>
      <c r="N22" s="1" t="str">
        <f>C22</f>
        <v>Ailko van der Veen</v>
      </c>
      <c r="O22" s="1" t="str">
        <f>C20</f>
        <v>Jildo Kalma</v>
      </c>
      <c r="P22" s="29" t="s">
        <v>37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22">
        <v>4.0</v>
      </c>
      <c r="C23" s="23" t="s">
        <v>38</v>
      </c>
      <c r="D23" s="23">
        <v>1896.0</v>
      </c>
      <c r="E23" s="34">
        <v>0.0</v>
      </c>
      <c r="F23" s="23"/>
      <c r="G23" s="23"/>
      <c r="H23" s="23" t="s">
        <v>16</v>
      </c>
      <c r="I23" s="34">
        <v>0.0</v>
      </c>
      <c r="J23" s="24"/>
      <c r="K23" s="1"/>
      <c r="L23" s="25"/>
      <c r="M23" s="26"/>
      <c r="N23" s="27" t="str">
        <f>C21</f>
        <v>Bart Romijn</v>
      </c>
      <c r="O23" s="27" t="str">
        <f>C23</f>
        <v>Steve Michel</v>
      </c>
      <c r="P23" s="35" t="s">
        <v>39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  <c r="M24" s="5"/>
      <c r="N24" s="1"/>
      <c r="O24" s="1"/>
      <c r="P24" s="5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7" t="s">
        <v>40</v>
      </c>
      <c r="C25" s="8"/>
      <c r="D25" s="8"/>
      <c r="E25" s="8"/>
      <c r="F25" s="8"/>
      <c r="G25" s="8"/>
      <c r="H25" s="8"/>
      <c r="I25" s="8"/>
      <c r="J25" s="9"/>
      <c r="K25" s="1"/>
      <c r="L25" s="10">
        <v>45562.0</v>
      </c>
      <c r="M25" s="11">
        <v>1.0</v>
      </c>
      <c r="N25" s="12" t="str">
        <f t="shared" ref="N25:N26" si="7">C27</f>
        <v>Daan Poldermans</v>
      </c>
      <c r="O25" s="12" t="str">
        <f>C30</f>
        <v>Johan van der Maas</v>
      </c>
      <c r="P25" s="13" t="s">
        <v>41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4" t="s">
        <v>9</v>
      </c>
      <c r="C26" s="15" t="s">
        <v>10</v>
      </c>
      <c r="D26" s="15" t="s">
        <v>11</v>
      </c>
      <c r="E26" s="15">
        <v>1.0</v>
      </c>
      <c r="F26" s="15">
        <v>2.0</v>
      </c>
      <c r="G26" s="15">
        <v>3.0</v>
      </c>
      <c r="H26" s="15">
        <v>4.0</v>
      </c>
      <c r="I26" s="15" t="s">
        <v>12</v>
      </c>
      <c r="J26" s="16" t="s">
        <v>13</v>
      </c>
      <c r="K26" s="1"/>
      <c r="L26" s="17"/>
      <c r="M26" s="5"/>
      <c r="N26" s="1" t="str">
        <f t="shared" si="7"/>
        <v>Michiel Smit</v>
      </c>
      <c r="O26" s="1" t="str">
        <f>C29</f>
        <v>Gerben Sloot</v>
      </c>
      <c r="P26" s="18" t="s">
        <v>14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4">
        <v>1.0</v>
      </c>
      <c r="C27" s="15" t="s">
        <v>42</v>
      </c>
      <c r="D27" s="15">
        <v>1618.0</v>
      </c>
      <c r="E27" s="15" t="s">
        <v>16</v>
      </c>
      <c r="F27" s="15"/>
      <c r="G27" s="15"/>
      <c r="H27" s="15"/>
      <c r="I27" s="15"/>
      <c r="J27" s="16"/>
      <c r="K27" s="1"/>
      <c r="L27" s="19">
        <v>45583.0</v>
      </c>
      <c r="M27" s="5">
        <v>2.0</v>
      </c>
      <c r="N27" s="1" t="str">
        <f>C27</f>
        <v>Daan Poldermans</v>
      </c>
      <c r="O27" s="1" t="str">
        <f t="shared" ref="O27:O28" si="8">C28</f>
        <v>Michiel Smit</v>
      </c>
      <c r="P27" s="20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4">
        <v>2.0</v>
      </c>
      <c r="C28" s="15" t="s">
        <v>43</v>
      </c>
      <c r="D28" s="15">
        <v>1819.0</v>
      </c>
      <c r="E28" s="15"/>
      <c r="F28" s="15" t="s">
        <v>16</v>
      </c>
      <c r="G28" s="21">
        <v>1.0</v>
      </c>
      <c r="H28" s="15"/>
      <c r="I28" s="21">
        <v>1.0</v>
      </c>
      <c r="J28" s="16"/>
      <c r="K28" s="1"/>
      <c r="L28" s="19"/>
      <c r="M28" s="5"/>
      <c r="N28" s="1" t="str">
        <f>C30</f>
        <v>Johan van der Maas</v>
      </c>
      <c r="O28" s="1" t="str">
        <f t="shared" si="8"/>
        <v>Gerben Sloot</v>
      </c>
      <c r="P28" s="29" t="s">
        <v>44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4">
        <v>3.0</v>
      </c>
      <c r="C29" s="15" t="s">
        <v>45</v>
      </c>
      <c r="D29" s="15">
        <v>1627.0</v>
      </c>
      <c r="E29" s="15"/>
      <c r="F29" s="21">
        <v>0.0</v>
      </c>
      <c r="G29" s="15" t="s">
        <v>16</v>
      </c>
      <c r="H29" s="15"/>
      <c r="I29" s="21">
        <v>0.0</v>
      </c>
      <c r="J29" s="16"/>
      <c r="K29" s="1"/>
      <c r="L29" s="19">
        <v>45604.0</v>
      </c>
      <c r="M29" s="5">
        <v>3.0</v>
      </c>
      <c r="N29" s="1" t="str">
        <f>C29</f>
        <v>Gerben Sloot</v>
      </c>
      <c r="O29" s="1" t="str">
        <f>C27</f>
        <v>Daan Poldermans</v>
      </c>
      <c r="P29" s="20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22">
        <v>4.0</v>
      </c>
      <c r="C30" s="23" t="s">
        <v>46</v>
      </c>
      <c r="D30" s="23">
        <v>1643.0</v>
      </c>
      <c r="E30" s="23"/>
      <c r="F30" s="23"/>
      <c r="G30" s="23"/>
      <c r="H30" s="23" t="s">
        <v>16</v>
      </c>
      <c r="I30" s="23"/>
      <c r="J30" s="24"/>
      <c r="K30" s="1"/>
      <c r="L30" s="25"/>
      <c r="M30" s="26"/>
      <c r="N30" s="27" t="str">
        <f>C28</f>
        <v>Michiel Smit</v>
      </c>
      <c r="O30" s="27" t="str">
        <f>C30</f>
        <v>Johan van der Maas</v>
      </c>
      <c r="P30" s="36" t="s">
        <v>47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5"/>
      <c r="M31" s="5"/>
      <c r="N31" s="1"/>
      <c r="O31" s="1"/>
      <c r="P31" s="5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7" t="s">
        <v>48</v>
      </c>
      <c r="C32" s="15"/>
      <c r="D32" s="15"/>
      <c r="E32" s="8"/>
      <c r="F32" s="8"/>
      <c r="G32" s="8"/>
      <c r="H32" s="8"/>
      <c r="I32" s="8"/>
      <c r="J32" s="9"/>
      <c r="K32" s="1"/>
      <c r="L32" s="10">
        <v>45562.0</v>
      </c>
      <c r="M32" s="11">
        <v>1.0</v>
      </c>
      <c r="N32" s="12" t="str">
        <f t="shared" ref="N32:N33" si="9">C34</f>
        <v>Martin Rekelhof</v>
      </c>
      <c r="O32" s="12" t="str">
        <f>C37</f>
        <v>Victor Bartman</v>
      </c>
      <c r="P32" s="30" t="s">
        <v>14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4" t="s">
        <v>9</v>
      </c>
      <c r="C33" s="15" t="s">
        <v>10</v>
      </c>
      <c r="D33" s="15" t="s">
        <v>11</v>
      </c>
      <c r="E33" s="15">
        <v>1.0</v>
      </c>
      <c r="F33" s="15">
        <v>2.0</v>
      </c>
      <c r="G33" s="15">
        <v>3.0</v>
      </c>
      <c r="H33" s="15">
        <v>4.0</v>
      </c>
      <c r="I33" s="15" t="s">
        <v>12</v>
      </c>
      <c r="J33" s="16" t="s">
        <v>13</v>
      </c>
      <c r="K33" s="1"/>
      <c r="L33" s="17"/>
      <c r="M33" s="5"/>
      <c r="N33" s="1" t="str">
        <f t="shared" si="9"/>
        <v>Albert de Roo</v>
      </c>
      <c r="O33" s="1" t="str">
        <f>C36</f>
        <v>Arjen Wiering</v>
      </c>
      <c r="P33" s="18" t="s">
        <v>22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4">
        <v>1.0</v>
      </c>
      <c r="C34" s="15" t="s">
        <v>49</v>
      </c>
      <c r="D34" s="15">
        <v>1607.0</v>
      </c>
      <c r="E34" s="15" t="s">
        <v>16</v>
      </c>
      <c r="F34" s="21" t="s">
        <v>34</v>
      </c>
      <c r="G34" s="21">
        <v>1.0</v>
      </c>
      <c r="H34" s="21">
        <v>1.0</v>
      </c>
      <c r="I34" s="21" t="s">
        <v>50</v>
      </c>
      <c r="J34" s="16"/>
      <c r="K34" s="1"/>
      <c r="L34" s="19">
        <v>45583.0</v>
      </c>
      <c r="M34" s="5">
        <v>2.0</v>
      </c>
      <c r="N34" s="1" t="str">
        <f>C34</f>
        <v>Martin Rekelhof</v>
      </c>
      <c r="O34" s="1" t="str">
        <f t="shared" ref="O34:O35" si="10">C35</f>
        <v>Albert de Roo</v>
      </c>
      <c r="P34" s="37">
        <v>45323.0</v>
      </c>
      <c r="Q34" s="33" t="s">
        <v>51</v>
      </c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4">
        <v>2.0</v>
      </c>
      <c r="C35" s="15" t="s">
        <v>52</v>
      </c>
      <c r="D35" s="15">
        <v>1564.0</v>
      </c>
      <c r="E35" s="21" t="s">
        <v>34</v>
      </c>
      <c r="F35" s="15" t="s">
        <v>16</v>
      </c>
      <c r="G35" s="21">
        <v>0.0</v>
      </c>
      <c r="H35" s="15"/>
      <c r="I35" s="21" t="s">
        <v>34</v>
      </c>
      <c r="J35" s="16"/>
      <c r="K35" s="1"/>
      <c r="L35" s="19"/>
      <c r="M35" s="5"/>
      <c r="N35" s="1" t="str">
        <f>C37</f>
        <v>Victor Bartman</v>
      </c>
      <c r="O35" s="1" t="str">
        <f t="shared" si="10"/>
        <v>Arjen Wiering</v>
      </c>
      <c r="P35" s="37">
        <v>45323.0</v>
      </c>
      <c r="Q35" s="33" t="s">
        <v>51</v>
      </c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4">
        <v>3.0</v>
      </c>
      <c r="C36" s="15" t="s">
        <v>53</v>
      </c>
      <c r="D36" s="15">
        <v>1660.0</v>
      </c>
      <c r="E36" s="21">
        <v>0.0</v>
      </c>
      <c r="F36" s="21">
        <v>1.0</v>
      </c>
      <c r="G36" s="15" t="s">
        <v>16</v>
      </c>
      <c r="H36" s="21" t="s">
        <v>34</v>
      </c>
      <c r="I36" s="21" t="s">
        <v>31</v>
      </c>
      <c r="J36" s="16"/>
      <c r="K36" s="1"/>
      <c r="L36" s="19">
        <v>45604.0</v>
      </c>
      <c r="M36" s="5">
        <v>3.0</v>
      </c>
      <c r="N36" s="1" t="str">
        <f>C36</f>
        <v>Arjen Wiering</v>
      </c>
      <c r="O36" s="1" t="str">
        <f>C34</f>
        <v>Martin Rekelhof</v>
      </c>
      <c r="P36" s="18" t="s">
        <v>22</v>
      </c>
      <c r="Q36" s="33" t="s">
        <v>54</v>
      </c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22">
        <v>4.0</v>
      </c>
      <c r="C37" s="38" t="s">
        <v>55</v>
      </c>
      <c r="D37" s="23">
        <v>1505.0</v>
      </c>
      <c r="E37" s="34">
        <v>0.0</v>
      </c>
      <c r="F37" s="23"/>
      <c r="G37" s="34" t="s">
        <v>34</v>
      </c>
      <c r="H37" s="23" t="s">
        <v>16</v>
      </c>
      <c r="I37" s="34" t="s">
        <v>34</v>
      </c>
      <c r="J37" s="24"/>
      <c r="K37" s="1"/>
      <c r="L37" s="39"/>
      <c r="M37" s="26"/>
      <c r="N37" s="27" t="str">
        <f>C35</f>
        <v>Albert de Roo</v>
      </c>
      <c r="O37" s="27" t="str">
        <f>C37</f>
        <v>Victor Bartman</v>
      </c>
      <c r="P37" s="36" t="s">
        <v>47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5"/>
      <c r="M38" s="5"/>
      <c r="N38" s="1"/>
      <c r="O38" s="1"/>
      <c r="P38" s="5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7" t="s">
        <v>56</v>
      </c>
      <c r="C39" s="8"/>
      <c r="D39" s="8"/>
      <c r="E39" s="8"/>
      <c r="F39" s="8"/>
      <c r="G39" s="8"/>
      <c r="H39" s="8"/>
      <c r="I39" s="8"/>
      <c r="J39" s="9"/>
      <c r="K39" s="1"/>
      <c r="L39" s="10">
        <v>45562.0</v>
      </c>
      <c r="M39" s="11">
        <v>1.0</v>
      </c>
      <c r="N39" s="12" t="str">
        <f t="shared" ref="N39:N40" si="11">C41</f>
        <v>David Spaan</v>
      </c>
      <c r="O39" s="12" t="str">
        <f>C44</f>
        <v>Dick de Graaff</v>
      </c>
      <c r="P39" s="30" t="s">
        <v>22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4" t="s">
        <v>9</v>
      </c>
      <c r="C40" s="15" t="s">
        <v>10</v>
      </c>
      <c r="D40" s="15" t="s">
        <v>11</v>
      </c>
      <c r="E40" s="15">
        <v>1.0</v>
      </c>
      <c r="F40" s="15">
        <v>2.0</v>
      </c>
      <c r="G40" s="15">
        <v>3.0</v>
      </c>
      <c r="H40" s="15">
        <v>4.0</v>
      </c>
      <c r="I40" s="15" t="s">
        <v>12</v>
      </c>
      <c r="J40" s="16" t="s">
        <v>13</v>
      </c>
      <c r="K40" s="1"/>
      <c r="L40" s="17"/>
      <c r="M40" s="5"/>
      <c r="N40" s="1" t="str">
        <f t="shared" si="11"/>
        <v>Roeland Kief</v>
      </c>
      <c r="O40" s="1" t="str">
        <f>C43</f>
        <v>Rob Lange</v>
      </c>
      <c r="P40" s="37">
        <v>45323.0</v>
      </c>
      <c r="Q40" s="33" t="s">
        <v>51</v>
      </c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4">
        <v>1.0</v>
      </c>
      <c r="C41" s="15" t="s">
        <v>57</v>
      </c>
      <c r="D41" s="15">
        <v>1508.0</v>
      </c>
      <c r="E41" s="15" t="s">
        <v>16</v>
      </c>
      <c r="F41" s="15"/>
      <c r="G41" s="15"/>
      <c r="H41" s="21">
        <v>0.0</v>
      </c>
      <c r="I41" s="21">
        <v>0.0</v>
      </c>
      <c r="J41" s="16"/>
      <c r="K41" s="1"/>
      <c r="L41" s="19">
        <v>45583.0</v>
      </c>
      <c r="M41" s="5">
        <v>2.0</v>
      </c>
      <c r="N41" s="1" t="str">
        <f>C41</f>
        <v>David Spaan</v>
      </c>
      <c r="O41" s="1" t="str">
        <f t="shared" ref="O41:O42" si="12">C42</f>
        <v>Roeland Kief</v>
      </c>
      <c r="P41" s="29" t="s">
        <v>58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4">
        <v>2.0</v>
      </c>
      <c r="C42" s="15" t="s">
        <v>59</v>
      </c>
      <c r="D42" s="15">
        <v>1400.0</v>
      </c>
      <c r="E42" s="15"/>
      <c r="F42" s="15" t="s">
        <v>16</v>
      </c>
      <c r="G42" s="21" t="s">
        <v>34</v>
      </c>
      <c r="H42" s="15"/>
      <c r="I42" s="21" t="s">
        <v>34</v>
      </c>
      <c r="J42" s="16"/>
      <c r="K42" s="1"/>
      <c r="L42" s="19"/>
      <c r="M42" s="5"/>
      <c r="N42" s="1" t="str">
        <f>C44</f>
        <v>Dick de Graaff</v>
      </c>
      <c r="O42" s="1" t="str">
        <f t="shared" si="12"/>
        <v>Rob Lange</v>
      </c>
      <c r="P42" s="29" t="s">
        <v>60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4">
        <v>3.0</v>
      </c>
      <c r="C43" s="15" t="s">
        <v>61</v>
      </c>
      <c r="D43" s="15">
        <v>1400.0</v>
      </c>
      <c r="E43" s="15"/>
      <c r="F43" s="21" t="s">
        <v>34</v>
      </c>
      <c r="G43" s="15" t="s">
        <v>16</v>
      </c>
      <c r="H43" s="15"/>
      <c r="I43" s="21" t="s">
        <v>34</v>
      </c>
      <c r="J43" s="16"/>
      <c r="K43" s="1"/>
      <c r="L43" s="19">
        <v>45604.0</v>
      </c>
      <c r="M43" s="5">
        <v>3.0</v>
      </c>
      <c r="N43" s="1" t="str">
        <f>C43</f>
        <v>Rob Lange</v>
      </c>
      <c r="O43" s="1" t="str">
        <f>C41</f>
        <v>David Spaan</v>
      </c>
      <c r="P43" s="18" t="s">
        <v>47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22">
        <v>4.0</v>
      </c>
      <c r="C44" s="40" t="s">
        <v>62</v>
      </c>
      <c r="D44" s="23"/>
      <c r="E44" s="34">
        <v>1.0</v>
      </c>
      <c r="F44" s="23"/>
      <c r="G44" s="23"/>
      <c r="H44" s="23" t="s">
        <v>16</v>
      </c>
      <c r="I44" s="34">
        <v>1.0</v>
      </c>
      <c r="J44" s="24"/>
      <c r="K44" s="1"/>
      <c r="L44" s="25"/>
      <c r="M44" s="26"/>
      <c r="N44" s="27" t="str">
        <f>C42</f>
        <v>Roeland Kief</v>
      </c>
      <c r="O44" s="27" t="str">
        <f>C44</f>
        <v>Dick de Graaff</v>
      </c>
      <c r="P44" s="28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 t="s">
        <v>63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 t="s">
        <v>64</v>
      </c>
      <c r="C47" s="1" t="s">
        <v>65</v>
      </c>
      <c r="D47" s="41" t="s">
        <v>66</v>
      </c>
      <c r="E47" s="1" t="s">
        <v>67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 t="s">
        <v>68</v>
      </c>
      <c r="C48" s="1" t="s">
        <v>69</v>
      </c>
      <c r="D48" s="42" t="s">
        <v>70</v>
      </c>
      <c r="E48" s="1" t="s">
        <v>71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 t="s">
        <v>72</v>
      </c>
      <c r="C49" s="1" t="s">
        <v>73</v>
      </c>
      <c r="D49" s="42" t="s">
        <v>74</v>
      </c>
      <c r="E49" s="1" t="s">
        <v>75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 t="s">
        <v>76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 t="s">
        <v>77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L1:N1"/>
    <mergeCell ref="B46:C46"/>
    <mergeCell ref="E47:I47"/>
    <mergeCell ref="E48:I48"/>
    <mergeCell ref="E49:I49"/>
    <mergeCell ref="E50:I50"/>
    <mergeCell ref="B51:K51"/>
  </mergeCells>
  <printOptions/>
  <pageMargins bottom="0.747916666666667" footer="0.0" header="0.0" left="0.708333333333333" right="0.708333333333333" top="0.747916666666667"/>
  <pageSetup scale="8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8.13"/>
    <col customWidth="1" min="3" max="3" width="16.88"/>
    <col customWidth="1" min="4" max="4" width="7.25"/>
    <col customWidth="1" min="5" max="8" width="3.63"/>
    <col customWidth="1" min="9" max="9" width="7.63"/>
    <col customWidth="1" min="10" max="10" width="4.88"/>
    <col customWidth="1" min="11" max="12" width="8.13"/>
    <col customWidth="1" min="13" max="13" width="2.38"/>
    <col customWidth="1" min="14" max="15" width="16.88"/>
    <col customWidth="1" min="16" max="16" width="8.13"/>
    <col customWidth="1" min="17" max="26" width="8.63"/>
  </cols>
  <sheetData>
    <row r="1" ht="13.5" customHeight="1">
      <c r="A1" s="1"/>
      <c r="B1" s="2" t="s">
        <v>0</v>
      </c>
      <c r="C1" s="3"/>
      <c r="D1" s="3" t="s">
        <v>78</v>
      </c>
      <c r="E1" s="1"/>
      <c r="F1" s="1"/>
      <c r="G1" s="1"/>
      <c r="H1" s="1"/>
      <c r="I1" s="1"/>
      <c r="J1" s="1"/>
      <c r="K1" s="1"/>
      <c r="L1" s="3" t="s">
        <v>2</v>
      </c>
      <c r="O1" s="43" t="s">
        <v>79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6"/>
      <c r="B3" s="1"/>
      <c r="C3" s="1"/>
      <c r="D3" s="1"/>
      <c r="E3" s="1"/>
      <c r="F3" s="1"/>
      <c r="G3" s="1"/>
      <c r="H3" s="1"/>
      <c r="I3" s="1"/>
      <c r="J3" s="1"/>
      <c r="K3" s="1"/>
      <c r="L3" s="5" t="s">
        <v>3</v>
      </c>
      <c r="M3" s="1"/>
      <c r="N3" s="5" t="s">
        <v>4</v>
      </c>
      <c r="O3" s="5" t="s">
        <v>5</v>
      </c>
      <c r="P3" s="5" t="s">
        <v>6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6"/>
      <c r="B4" s="44" t="s">
        <v>7</v>
      </c>
      <c r="C4" s="15"/>
      <c r="D4" s="15"/>
      <c r="E4" s="15"/>
      <c r="F4" s="15"/>
      <c r="G4" s="15"/>
      <c r="H4" s="15"/>
      <c r="I4" s="15"/>
      <c r="J4" s="15"/>
      <c r="K4" s="1"/>
      <c r="L4" s="45">
        <v>45324.0</v>
      </c>
      <c r="M4" s="5">
        <v>1.0</v>
      </c>
      <c r="N4" s="1" t="str">
        <f t="shared" ref="N4:N5" si="1">C6</f>
        <v>Peter Nitschke</v>
      </c>
      <c r="O4" s="1" t="str">
        <f>C9</f>
        <v>Ardin Bosboom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6"/>
      <c r="B5" s="15" t="s">
        <v>9</v>
      </c>
      <c r="C5" s="15" t="s">
        <v>10</v>
      </c>
      <c r="D5" s="15" t="s">
        <v>11</v>
      </c>
      <c r="E5" s="15">
        <v>1.0</v>
      </c>
      <c r="F5" s="15">
        <v>2.0</v>
      </c>
      <c r="G5" s="15">
        <v>3.0</v>
      </c>
      <c r="H5" s="15">
        <v>4.0</v>
      </c>
      <c r="I5" s="15" t="s">
        <v>12</v>
      </c>
      <c r="J5" s="15" t="s">
        <v>13</v>
      </c>
      <c r="K5" s="1"/>
      <c r="L5" s="5"/>
      <c r="M5" s="5"/>
      <c r="N5" s="1" t="str">
        <f t="shared" si="1"/>
        <v>Tom Bottema</v>
      </c>
      <c r="O5" s="1" t="str">
        <f>C8</f>
        <v>Daan Zult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6"/>
      <c r="B6" s="15">
        <v>1.0</v>
      </c>
      <c r="C6" s="15" t="s">
        <v>26</v>
      </c>
      <c r="D6" s="15">
        <v>2049.0</v>
      </c>
      <c r="E6" s="15" t="s">
        <v>16</v>
      </c>
      <c r="F6" s="15"/>
      <c r="G6" s="15"/>
      <c r="H6" s="15"/>
      <c r="I6" s="15">
        <f t="shared" ref="I6:I9" si="2">SUM(E6:H6)</f>
        <v>0</v>
      </c>
      <c r="J6" s="15"/>
      <c r="K6" s="1"/>
      <c r="L6" s="45">
        <v>45345.0</v>
      </c>
      <c r="M6" s="5">
        <v>2.0</v>
      </c>
      <c r="N6" s="1" t="str">
        <f>C6</f>
        <v>Peter Nitschke</v>
      </c>
      <c r="O6" s="1" t="str">
        <f t="shared" ref="O6:O7" si="3">C7</f>
        <v>Tom Bottema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5">
        <v>2.0</v>
      </c>
      <c r="C7" s="15" t="s">
        <v>18</v>
      </c>
      <c r="D7" s="15">
        <v>2109.0</v>
      </c>
      <c r="E7" s="15"/>
      <c r="F7" s="15" t="s">
        <v>16</v>
      </c>
      <c r="G7" s="15"/>
      <c r="H7" s="15"/>
      <c r="I7" s="15">
        <f t="shared" si="2"/>
        <v>0</v>
      </c>
      <c r="J7" s="15"/>
      <c r="K7" s="1"/>
      <c r="L7" s="5"/>
      <c r="M7" s="5"/>
      <c r="N7" s="1" t="str">
        <f>C9</f>
        <v>Ardin Bosboom</v>
      </c>
      <c r="O7" s="1" t="str">
        <f t="shared" si="3"/>
        <v>Daan Zult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15">
        <v>3.0</v>
      </c>
      <c r="C8" s="15" t="s">
        <v>19</v>
      </c>
      <c r="D8" s="15">
        <v>2307.0</v>
      </c>
      <c r="E8" s="15"/>
      <c r="F8" s="15"/>
      <c r="G8" s="15" t="s">
        <v>16</v>
      </c>
      <c r="H8" s="15"/>
      <c r="I8" s="15">
        <f t="shared" si="2"/>
        <v>0</v>
      </c>
      <c r="J8" s="15"/>
      <c r="K8" s="1"/>
      <c r="L8" s="45">
        <v>45366.0</v>
      </c>
      <c r="M8" s="5">
        <v>3.0</v>
      </c>
      <c r="N8" s="1" t="str">
        <f>C8</f>
        <v>Daan Zult</v>
      </c>
      <c r="O8" s="1" t="str">
        <f>C6</f>
        <v>Peter Nitschke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B9" s="15">
        <v>4.0</v>
      </c>
      <c r="C9" s="15" t="s">
        <v>15</v>
      </c>
      <c r="D9" s="15">
        <v>2075.0</v>
      </c>
      <c r="E9" s="15"/>
      <c r="F9" s="15"/>
      <c r="G9" s="15"/>
      <c r="H9" s="15" t="s">
        <v>16</v>
      </c>
      <c r="I9" s="15">
        <f t="shared" si="2"/>
        <v>0</v>
      </c>
      <c r="J9" s="15"/>
      <c r="K9" s="1"/>
      <c r="L9" s="5"/>
      <c r="M9" s="5"/>
      <c r="N9" s="1" t="str">
        <f>C7</f>
        <v>Tom Bottema</v>
      </c>
      <c r="O9" s="1" t="str">
        <f>C9</f>
        <v>Ardin Bosboom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5"/>
      <c r="M10" s="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44" t="s">
        <v>20</v>
      </c>
      <c r="C11" s="15"/>
      <c r="D11" s="15"/>
      <c r="E11" s="15"/>
      <c r="F11" s="15"/>
      <c r="G11" s="15"/>
      <c r="H11" s="15"/>
      <c r="I11" s="15"/>
      <c r="J11" s="15"/>
      <c r="K11" s="1"/>
      <c r="L11" s="45">
        <v>45324.0</v>
      </c>
      <c r="M11" s="5">
        <v>1.0</v>
      </c>
      <c r="N11" s="1" t="str">
        <f t="shared" ref="N11:N12" si="4">C13</f>
        <v>Bas Jonkers</v>
      </c>
      <c r="O11" s="1" t="str">
        <f>C16</f>
        <v>Steve Michel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15" t="s">
        <v>9</v>
      </c>
      <c r="C12" s="15" t="s">
        <v>10</v>
      </c>
      <c r="D12" s="15" t="s">
        <v>11</v>
      </c>
      <c r="E12" s="15">
        <v>1.0</v>
      </c>
      <c r="F12" s="15">
        <v>2.0</v>
      </c>
      <c r="G12" s="15">
        <v>3.0</v>
      </c>
      <c r="H12" s="15">
        <v>4.0</v>
      </c>
      <c r="I12" s="15" t="s">
        <v>12</v>
      </c>
      <c r="J12" s="15" t="s">
        <v>13</v>
      </c>
      <c r="K12" s="1"/>
      <c r="L12" s="5"/>
      <c r="M12" s="5"/>
      <c r="N12" s="1" t="str">
        <f t="shared" si="4"/>
        <v>Kees Bakker</v>
      </c>
      <c r="O12" s="1" t="str">
        <f>C15</f>
        <v>Stefan Lehmann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15">
        <v>1.0</v>
      </c>
      <c r="C13" s="15" t="s">
        <v>23</v>
      </c>
      <c r="D13" s="15">
        <v>1871.0</v>
      </c>
      <c r="E13" s="15" t="s">
        <v>16</v>
      </c>
      <c r="F13" s="15"/>
      <c r="G13" s="15"/>
      <c r="H13" s="15"/>
      <c r="I13" s="15">
        <f t="shared" ref="I13:I16" si="5">SUM(E13:H13)</f>
        <v>0</v>
      </c>
      <c r="J13" s="15"/>
      <c r="K13" s="1"/>
      <c r="L13" s="45">
        <v>45345.0</v>
      </c>
      <c r="M13" s="5">
        <v>2.0</v>
      </c>
      <c r="N13" s="1" t="str">
        <f>C13</f>
        <v>Bas Jonkers</v>
      </c>
      <c r="O13" s="1" t="str">
        <f t="shared" ref="O13:O14" si="6">C14</f>
        <v>Kees Bakker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15">
        <v>2.0</v>
      </c>
      <c r="C14" s="15" t="s">
        <v>24</v>
      </c>
      <c r="D14" s="15">
        <v>1951.0</v>
      </c>
      <c r="E14" s="15"/>
      <c r="F14" s="15" t="s">
        <v>16</v>
      </c>
      <c r="G14" s="15"/>
      <c r="H14" s="15"/>
      <c r="I14" s="15">
        <f t="shared" si="5"/>
        <v>0</v>
      </c>
      <c r="J14" s="15"/>
      <c r="K14" s="1"/>
      <c r="L14" s="5"/>
      <c r="M14" s="5"/>
      <c r="N14" s="1" t="str">
        <f>C16</f>
        <v>Steve Michel</v>
      </c>
      <c r="O14" s="1" t="str">
        <f t="shared" si="6"/>
        <v>Stefan Lehmann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15">
        <v>3.0</v>
      </c>
      <c r="C15" s="15" t="s">
        <v>17</v>
      </c>
      <c r="D15" s="15">
        <v>2003.0</v>
      </c>
      <c r="E15" s="15"/>
      <c r="F15" s="15"/>
      <c r="G15" s="15" t="s">
        <v>16</v>
      </c>
      <c r="H15" s="15"/>
      <c r="I15" s="15">
        <f t="shared" si="5"/>
        <v>0</v>
      </c>
      <c r="J15" s="15"/>
      <c r="K15" s="1"/>
      <c r="L15" s="45">
        <v>45366.0</v>
      </c>
      <c r="M15" s="5">
        <v>3.0</v>
      </c>
      <c r="N15" s="1" t="str">
        <f>C15</f>
        <v>Stefan Lehmann</v>
      </c>
      <c r="O15" s="1" t="str">
        <f>C13</f>
        <v>Bas Jonkers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15">
        <v>4.0</v>
      </c>
      <c r="C16" s="15" t="s">
        <v>38</v>
      </c>
      <c r="D16" s="15">
        <v>1911.0</v>
      </c>
      <c r="E16" s="15"/>
      <c r="F16" s="15"/>
      <c r="G16" s="15"/>
      <c r="H16" s="15" t="s">
        <v>16</v>
      </c>
      <c r="I16" s="15">
        <f t="shared" si="5"/>
        <v>0</v>
      </c>
      <c r="J16" s="15"/>
      <c r="K16" s="1"/>
      <c r="L16" s="5"/>
      <c r="M16" s="5"/>
      <c r="N16" s="1" t="str">
        <f>C14</f>
        <v>Kees Bakker</v>
      </c>
      <c r="O16" s="1" t="str">
        <f>C16</f>
        <v>Steve Michel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"/>
      <c r="M17" s="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44" t="s">
        <v>28</v>
      </c>
      <c r="C18" s="15"/>
      <c r="D18" s="15"/>
      <c r="E18" s="15"/>
      <c r="F18" s="15"/>
      <c r="G18" s="15"/>
      <c r="H18" s="15"/>
      <c r="I18" s="15"/>
      <c r="J18" s="15"/>
      <c r="K18" s="1"/>
      <c r="L18" s="45">
        <v>45324.0</v>
      </c>
      <c r="M18" s="5">
        <v>1.0</v>
      </c>
      <c r="N18" s="1" t="str">
        <f t="shared" ref="N18:N19" si="7">C20</f>
        <v>Ailko van der Veen</v>
      </c>
      <c r="O18" s="1" t="str">
        <f>C23</f>
        <v>Niek Verweij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15" t="s">
        <v>9</v>
      </c>
      <c r="C19" s="15" t="s">
        <v>10</v>
      </c>
      <c r="D19" s="15" t="s">
        <v>11</v>
      </c>
      <c r="E19" s="15">
        <v>1.0</v>
      </c>
      <c r="F19" s="15">
        <v>2.0</v>
      </c>
      <c r="G19" s="15">
        <v>3.0</v>
      </c>
      <c r="H19" s="15">
        <v>4.0</v>
      </c>
      <c r="I19" s="15" t="s">
        <v>12</v>
      </c>
      <c r="J19" s="15" t="s">
        <v>13</v>
      </c>
      <c r="K19" s="1"/>
      <c r="L19" s="5"/>
      <c r="M19" s="5"/>
      <c r="N19" s="1" t="str">
        <f t="shared" si="7"/>
        <v>Jildo Kalma</v>
      </c>
      <c r="O19" s="1" t="str">
        <f>C22</f>
        <v>Michiel Smit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15">
        <v>1.0</v>
      </c>
      <c r="C20" s="15" t="s">
        <v>36</v>
      </c>
      <c r="D20" s="15">
        <v>1693.0</v>
      </c>
      <c r="E20" s="15" t="s">
        <v>16</v>
      </c>
      <c r="F20" s="15"/>
      <c r="G20" s="15"/>
      <c r="H20" s="15"/>
      <c r="I20" s="15">
        <f t="shared" ref="I20:I23" si="8">SUM(E20:H20)</f>
        <v>0</v>
      </c>
      <c r="J20" s="15"/>
      <c r="K20" s="1"/>
      <c r="L20" s="45">
        <v>45345.0</v>
      </c>
      <c r="M20" s="5">
        <v>2.0</v>
      </c>
      <c r="N20" s="1" t="str">
        <f>C20</f>
        <v>Ailko van der Veen</v>
      </c>
      <c r="O20" s="1" t="str">
        <f t="shared" ref="O20:O21" si="9">C21</f>
        <v>Jildo Kalma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1"/>
      <c r="B21" s="15">
        <v>2.0</v>
      </c>
      <c r="C21" s="15" t="s">
        <v>30</v>
      </c>
      <c r="D21" s="15">
        <v>1815.0</v>
      </c>
      <c r="E21" s="15"/>
      <c r="F21" s="15" t="s">
        <v>16</v>
      </c>
      <c r="G21" s="15"/>
      <c r="H21" s="15"/>
      <c r="I21" s="15">
        <f t="shared" si="8"/>
        <v>0</v>
      </c>
      <c r="J21" s="15"/>
      <c r="K21" s="1"/>
      <c r="L21" s="5"/>
      <c r="M21" s="5"/>
      <c r="N21" s="1" t="str">
        <f>C23</f>
        <v>Niek Verweij</v>
      </c>
      <c r="O21" s="1" t="str">
        <f t="shared" si="9"/>
        <v>Michiel Smit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15">
        <v>3.0</v>
      </c>
      <c r="C22" s="15" t="s">
        <v>43</v>
      </c>
      <c r="D22" s="15">
        <v>1828.0</v>
      </c>
      <c r="E22" s="15"/>
      <c r="F22" s="15"/>
      <c r="G22" s="15" t="s">
        <v>16</v>
      </c>
      <c r="H22" s="15"/>
      <c r="I22" s="15">
        <f t="shared" si="8"/>
        <v>0</v>
      </c>
      <c r="J22" s="15"/>
      <c r="K22" s="1"/>
      <c r="L22" s="45">
        <v>45366.0</v>
      </c>
      <c r="M22" s="5">
        <v>3.0</v>
      </c>
      <c r="N22" s="1" t="str">
        <f>C22</f>
        <v>Michiel Smit</v>
      </c>
      <c r="O22" s="1" t="str">
        <f>C20</f>
        <v>Ailko van der Veen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15">
        <v>4.0</v>
      </c>
      <c r="C23" s="15" t="s">
        <v>27</v>
      </c>
      <c r="D23" s="15">
        <v>1796.0</v>
      </c>
      <c r="E23" s="15"/>
      <c r="F23" s="15"/>
      <c r="G23" s="15"/>
      <c r="H23" s="15" t="s">
        <v>16</v>
      </c>
      <c r="I23" s="15">
        <f t="shared" si="8"/>
        <v>0</v>
      </c>
      <c r="J23" s="15"/>
      <c r="K23" s="1"/>
      <c r="L23" s="5"/>
      <c r="M23" s="5"/>
      <c r="N23" s="1" t="str">
        <f>C21</f>
        <v>Jildo Kalma</v>
      </c>
      <c r="O23" s="1" t="str">
        <f>C23</f>
        <v>Niek Verweij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  <c r="M24" s="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44" t="s">
        <v>40</v>
      </c>
      <c r="C25" s="15"/>
      <c r="D25" s="15"/>
      <c r="E25" s="15"/>
      <c r="F25" s="15"/>
      <c r="G25" s="15"/>
      <c r="H25" s="15"/>
      <c r="I25" s="15"/>
      <c r="J25" s="15"/>
      <c r="K25" s="1"/>
      <c r="L25" s="45">
        <v>45324.0</v>
      </c>
      <c r="M25" s="5">
        <v>1.0</v>
      </c>
      <c r="N25" s="1" t="str">
        <f t="shared" ref="N25:N26" si="10">C27</f>
        <v>Arjen Wiering</v>
      </c>
      <c r="O25" s="1" t="str">
        <f>C30</f>
        <v>Bart Romijn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15" t="s">
        <v>9</v>
      </c>
      <c r="C26" s="15" t="s">
        <v>10</v>
      </c>
      <c r="D26" s="15" t="s">
        <v>11</v>
      </c>
      <c r="E26" s="15">
        <v>1.0</v>
      </c>
      <c r="F26" s="15">
        <v>2.0</v>
      </c>
      <c r="G26" s="15">
        <v>3.0</v>
      </c>
      <c r="H26" s="15">
        <v>4.0</v>
      </c>
      <c r="I26" s="15" t="s">
        <v>12</v>
      </c>
      <c r="J26" s="15" t="s">
        <v>13</v>
      </c>
      <c r="K26" s="1"/>
      <c r="L26" s="5"/>
      <c r="M26" s="5"/>
      <c r="N26" s="1" t="str">
        <f t="shared" si="10"/>
        <v>Daan Poldermans</v>
      </c>
      <c r="O26" s="1" t="str">
        <f>C29</f>
        <v>Johan van der Maas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15">
        <v>1.0</v>
      </c>
      <c r="C27" s="15" t="s">
        <v>53</v>
      </c>
      <c r="D27" s="15">
        <v>1635.0</v>
      </c>
      <c r="E27" s="15" t="s">
        <v>16</v>
      </c>
      <c r="F27" s="15"/>
      <c r="G27" s="15"/>
      <c r="H27" s="15"/>
      <c r="I27" s="15">
        <f t="shared" ref="I27:I30" si="11">SUM(E27:H27)</f>
        <v>0</v>
      </c>
      <c r="J27" s="15"/>
      <c r="K27" s="1"/>
      <c r="L27" s="45">
        <v>45345.0</v>
      </c>
      <c r="M27" s="5">
        <v>2.0</v>
      </c>
      <c r="N27" s="1" t="str">
        <f>C27</f>
        <v>Arjen Wiering</v>
      </c>
      <c r="O27" s="1" t="str">
        <f t="shared" ref="O27:O28" si="12">C28</f>
        <v>Daan Poldermans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15">
        <v>2.0</v>
      </c>
      <c r="C28" s="15" t="s">
        <v>42</v>
      </c>
      <c r="D28" s="15">
        <v>1638.0</v>
      </c>
      <c r="E28" s="15"/>
      <c r="F28" s="15" t="s">
        <v>16</v>
      </c>
      <c r="G28" s="15"/>
      <c r="H28" s="15"/>
      <c r="I28" s="15">
        <f t="shared" si="11"/>
        <v>0</v>
      </c>
      <c r="J28" s="15"/>
      <c r="K28" s="1"/>
      <c r="L28" s="5"/>
      <c r="M28" s="5"/>
      <c r="N28" s="1" t="str">
        <f>C30</f>
        <v>Bart Romijn</v>
      </c>
      <c r="O28" s="1" t="str">
        <f t="shared" si="12"/>
        <v>Johan van der Maas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15">
        <v>3.0</v>
      </c>
      <c r="C29" s="15" t="s">
        <v>46</v>
      </c>
      <c r="D29" s="15">
        <v>1663.0</v>
      </c>
      <c r="E29" s="15"/>
      <c r="F29" s="15"/>
      <c r="G29" s="15" t="s">
        <v>16</v>
      </c>
      <c r="H29" s="15"/>
      <c r="I29" s="15">
        <f t="shared" si="11"/>
        <v>0</v>
      </c>
      <c r="J29" s="15"/>
      <c r="K29" s="1"/>
      <c r="L29" s="45">
        <v>45366.0</v>
      </c>
      <c r="M29" s="5">
        <v>3.0</v>
      </c>
      <c r="N29" s="1" t="str">
        <f>C29</f>
        <v>Johan van der Maas</v>
      </c>
      <c r="O29" s="1" t="str">
        <f>C27</f>
        <v>Arjen Wiering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5">
        <v>4.0</v>
      </c>
      <c r="C30" s="15" t="s">
        <v>33</v>
      </c>
      <c r="D30" s="15">
        <v>1651.0</v>
      </c>
      <c r="E30" s="15"/>
      <c r="F30" s="15"/>
      <c r="G30" s="15"/>
      <c r="H30" s="15" t="s">
        <v>16</v>
      </c>
      <c r="I30" s="15">
        <f t="shared" si="11"/>
        <v>0</v>
      </c>
      <c r="J30" s="15"/>
      <c r="K30" s="1"/>
      <c r="L30" s="5"/>
      <c r="M30" s="5"/>
      <c r="N30" s="1" t="str">
        <f>C28</f>
        <v>Daan Poldermans</v>
      </c>
      <c r="O30" s="1" t="str">
        <f>C30</f>
        <v>Bart Romijn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5"/>
      <c r="M31" s="5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44" t="s">
        <v>48</v>
      </c>
      <c r="C32" s="15"/>
      <c r="D32" s="15"/>
      <c r="E32" s="15"/>
      <c r="F32" s="15"/>
      <c r="G32" s="15"/>
      <c r="H32" s="15"/>
      <c r="I32" s="15"/>
      <c r="J32" s="15"/>
      <c r="K32" s="1"/>
      <c r="L32" s="45">
        <v>45324.0</v>
      </c>
      <c r="M32" s="5">
        <v>1.0</v>
      </c>
      <c r="N32" s="1" t="str">
        <f t="shared" ref="N32:N33" si="13">C34</f>
        <v>Martin Rekelhof</v>
      </c>
      <c r="O32" s="1" t="str">
        <f>C37</f>
        <v>Gerben Sloot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5" t="s">
        <v>9</v>
      </c>
      <c r="C33" s="15" t="s">
        <v>10</v>
      </c>
      <c r="D33" s="15" t="s">
        <v>11</v>
      </c>
      <c r="E33" s="15">
        <v>1.0</v>
      </c>
      <c r="F33" s="15">
        <v>2.0</v>
      </c>
      <c r="G33" s="15">
        <v>3.0</v>
      </c>
      <c r="H33" s="15">
        <v>4.0</v>
      </c>
      <c r="I33" s="15" t="s">
        <v>12</v>
      </c>
      <c r="J33" s="15" t="s">
        <v>13</v>
      </c>
      <c r="K33" s="1"/>
      <c r="L33" s="5"/>
      <c r="M33" s="5"/>
      <c r="N33" s="1" t="str">
        <f t="shared" si="13"/>
        <v>Albert de Roo</v>
      </c>
      <c r="O33" s="1" t="str">
        <f>C36</f>
        <v>Dick Lagrand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5">
        <v>1.0</v>
      </c>
      <c r="C34" s="15" t="s">
        <v>49</v>
      </c>
      <c r="D34" s="15">
        <v>1613.0</v>
      </c>
      <c r="E34" s="15" t="s">
        <v>16</v>
      </c>
      <c r="F34" s="15"/>
      <c r="G34" s="15"/>
      <c r="H34" s="15"/>
      <c r="I34" s="15">
        <f t="shared" ref="I34:I37" si="14">SUM(E34:H34)</f>
        <v>0</v>
      </c>
      <c r="J34" s="15"/>
      <c r="K34" s="1"/>
      <c r="L34" s="45">
        <v>45345.0</v>
      </c>
      <c r="M34" s="5">
        <v>2.0</v>
      </c>
      <c r="N34" s="1" t="str">
        <f>C34</f>
        <v>Martin Rekelhof</v>
      </c>
      <c r="O34" s="1" t="str">
        <f t="shared" ref="O34:O35" si="15">C35</f>
        <v>Albert de Roo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5">
        <v>2.0</v>
      </c>
      <c r="C35" s="15" t="s">
        <v>52</v>
      </c>
      <c r="D35" s="15">
        <v>1557.0</v>
      </c>
      <c r="E35" s="15"/>
      <c r="F35" s="15" t="s">
        <v>16</v>
      </c>
      <c r="G35" s="15"/>
      <c r="H35" s="15"/>
      <c r="I35" s="15">
        <f t="shared" si="14"/>
        <v>0</v>
      </c>
      <c r="J35" s="15"/>
      <c r="K35" s="1"/>
      <c r="L35" s="5"/>
      <c r="M35" s="5"/>
      <c r="N35" s="1" t="str">
        <f>C37</f>
        <v>Gerben Sloot</v>
      </c>
      <c r="O35" s="1" t="str">
        <f t="shared" si="15"/>
        <v>Dick Lagrand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5">
        <v>3.0</v>
      </c>
      <c r="C36" s="15" t="s">
        <v>80</v>
      </c>
      <c r="D36" s="15">
        <v>1432.0</v>
      </c>
      <c r="E36" s="15"/>
      <c r="F36" s="15"/>
      <c r="G36" s="15" t="s">
        <v>16</v>
      </c>
      <c r="H36" s="15"/>
      <c r="I36" s="15">
        <f t="shared" si="14"/>
        <v>0</v>
      </c>
      <c r="J36" s="15"/>
      <c r="K36" s="1"/>
      <c r="L36" s="45">
        <v>45359.0</v>
      </c>
      <c r="M36" s="5">
        <v>3.0</v>
      </c>
      <c r="N36" s="1" t="str">
        <f>C36</f>
        <v>Dick Lagrand</v>
      </c>
      <c r="O36" s="1" t="str">
        <f>C34</f>
        <v>Martin Rekelhof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5">
        <v>4.0</v>
      </c>
      <c r="C37" s="46" t="s">
        <v>45</v>
      </c>
      <c r="D37" s="15">
        <v>1619.0</v>
      </c>
      <c r="E37" s="15"/>
      <c r="F37" s="15"/>
      <c r="G37" s="15"/>
      <c r="H37" s="15" t="s">
        <v>16</v>
      </c>
      <c r="I37" s="15">
        <f t="shared" si="14"/>
        <v>0</v>
      </c>
      <c r="J37" s="15"/>
      <c r="K37" s="1"/>
      <c r="L37" s="45">
        <v>45310.0</v>
      </c>
      <c r="M37" s="5"/>
      <c r="N37" s="1" t="str">
        <f>C35</f>
        <v>Albert de Roo</v>
      </c>
      <c r="O37" s="1" t="str">
        <f>C37</f>
        <v>Gerben Sloot</v>
      </c>
      <c r="P37" s="1" t="s">
        <v>22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5"/>
      <c r="M38" s="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44" t="s">
        <v>56</v>
      </c>
      <c r="C39" s="15"/>
      <c r="D39" s="15"/>
      <c r="E39" s="15"/>
      <c r="F39" s="15"/>
      <c r="G39" s="15"/>
      <c r="H39" s="15"/>
      <c r="I39" s="15"/>
      <c r="J39" s="15"/>
      <c r="K39" s="1"/>
      <c r="L39" s="45">
        <v>45324.0</v>
      </c>
      <c r="M39" s="5">
        <v>1.0</v>
      </c>
      <c r="N39" s="1" t="str">
        <f t="shared" ref="N39:N40" si="16">C41</f>
        <v>David Spaan</v>
      </c>
      <c r="O39" s="1" t="str">
        <f>C44</f>
        <v>Rob Lange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5" t="s">
        <v>9</v>
      </c>
      <c r="C40" s="15" t="s">
        <v>10</v>
      </c>
      <c r="D40" s="15" t="s">
        <v>11</v>
      </c>
      <c r="E40" s="15">
        <v>1.0</v>
      </c>
      <c r="F40" s="15">
        <v>2.0</v>
      </c>
      <c r="G40" s="15">
        <v>3.0</v>
      </c>
      <c r="H40" s="15">
        <v>4.0</v>
      </c>
      <c r="I40" s="15" t="s">
        <v>12</v>
      </c>
      <c r="J40" s="15" t="s">
        <v>13</v>
      </c>
      <c r="K40" s="1"/>
      <c r="L40" s="5"/>
      <c r="M40" s="5"/>
      <c r="N40" s="1" t="str">
        <f t="shared" si="16"/>
        <v>Victor Bartman</v>
      </c>
      <c r="O40" s="1" t="str">
        <f>C43</f>
        <v>Roeland Kief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5">
        <v>1.0</v>
      </c>
      <c r="C41" s="15" t="s">
        <v>57</v>
      </c>
      <c r="D41" s="15">
        <v>1531.0</v>
      </c>
      <c r="E41" s="15" t="s">
        <v>16</v>
      </c>
      <c r="F41" s="15"/>
      <c r="G41" s="15"/>
      <c r="H41" s="15"/>
      <c r="I41" s="15">
        <f t="shared" ref="I41:I44" si="17">SUM(E41:H41)</f>
        <v>0</v>
      </c>
      <c r="J41" s="15"/>
      <c r="K41" s="1"/>
      <c r="L41" s="45">
        <v>45345.0</v>
      </c>
      <c r="M41" s="5">
        <v>2.0</v>
      </c>
      <c r="N41" s="1" t="str">
        <f>C41</f>
        <v>David Spaan</v>
      </c>
      <c r="O41" s="1" t="str">
        <f t="shared" ref="O41:O42" si="18">C42</f>
        <v>Victor Bartman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5">
        <v>2.0</v>
      </c>
      <c r="C42" s="15" t="s">
        <v>55</v>
      </c>
      <c r="D42" s="15">
        <v>1474.0</v>
      </c>
      <c r="E42" s="15"/>
      <c r="F42" s="15" t="s">
        <v>16</v>
      </c>
      <c r="G42" s="15"/>
      <c r="H42" s="15"/>
      <c r="I42" s="15">
        <f t="shared" si="17"/>
        <v>0</v>
      </c>
      <c r="J42" s="15"/>
      <c r="K42" s="1"/>
      <c r="L42" s="5"/>
      <c r="M42" s="5"/>
      <c r="N42" s="1" t="str">
        <f>C44</f>
        <v>Rob Lange</v>
      </c>
      <c r="O42" s="1" t="str">
        <f t="shared" si="18"/>
        <v>Roeland Kief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5">
        <v>3.0</v>
      </c>
      <c r="C43" s="15" t="s">
        <v>59</v>
      </c>
      <c r="D43" s="15">
        <v>1181.0</v>
      </c>
      <c r="E43" s="15"/>
      <c r="F43" s="15"/>
      <c r="G43" s="15" t="s">
        <v>16</v>
      </c>
      <c r="H43" s="15"/>
      <c r="I43" s="15">
        <f t="shared" si="17"/>
        <v>0</v>
      </c>
      <c r="J43" s="15"/>
      <c r="K43" s="1"/>
      <c r="L43" s="45">
        <v>45359.0</v>
      </c>
      <c r="M43" s="5">
        <v>3.0</v>
      </c>
      <c r="N43" s="1" t="str">
        <f>C43</f>
        <v>Roeland Kief</v>
      </c>
      <c r="O43" s="1" t="str">
        <f>C41</f>
        <v>David Spaan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5">
        <v>4.0</v>
      </c>
      <c r="C44" s="46" t="s">
        <v>61</v>
      </c>
      <c r="D44" s="15">
        <v>1382.0</v>
      </c>
      <c r="E44" s="15"/>
      <c r="F44" s="15"/>
      <c r="G44" s="15"/>
      <c r="H44" s="15" t="s">
        <v>16</v>
      </c>
      <c r="I44" s="15">
        <f t="shared" si="17"/>
        <v>0</v>
      </c>
      <c r="J44" s="15"/>
      <c r="K44" s="1"/>
      <c r="L44" s="1"/>
      <c r="M44" s="1"/>
      <c r="N44" s="1" t="str">
        <f>C42</f>
        <v>Victor Bartman</v>
      </c>
      <c r="O44" s="1" t="str">
        <f>C44</f>
        <v>Rob Lange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 t="s">
        <v>63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 t="s">
        <v>64</v>
      </c>
      <c r="C49" s="1" t="s">
        <v>65</v>
      </c>
      <c r="D49" s="41" t="s">
        <v>81</v>
      </c>
      <c r="E49" s="1" t="s">
        <v>67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 t="s">
        <v>68</v>
      </c>
      <c r="C50" s="1" t="s">
        <v>69</v>
      </c>
      <c r="D50" s="42" t="s">
        <v>82</v>
      </c>
      <c r="E50" s="1" t="s">
        <v>71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 t="s">
        <v>72</v>
      </c>
      <c r="C51" s="1" t="s">
        <v>73</v>
      </c>
      <c r="D51" s="42" t="s">
        <v>83</v>
      </c>
      <c r="E51" s="1" t="s">
        <v>75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 t="s">
        <v>84</v>
      </c>
      <c r="E52" s="1" t="s">
        <v>85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 t="s">
        <v>76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L1:N1"/>
    <mergeCell ref="B48:C48"/>
    <mergeCell ref="E49:I49"/>
    <mergeCell ref="E50:I50"/>
    <mergeCell ref="E51:I51"/>
    <mergeCell ref="E52:I52"/>
    <mergeCell ref="B53:K53"/>
  </mergeCells>
  <printOptions/>
  <pageMargins bottom="0.0" footer="0.0" header="0.0" left="0.0" right="0.0" top="0.0"/>
  <pageSetup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2024-09-19T10:14:01Z</dcterms:created>
</cp:coreProperties>
</file>