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6310" windowHeight="14160" activeTab="0"/>
  </bookViews>
  <sheets>
    <sheet name="finale winaars" sheetId="1" r:id="rId1"/>
    <sheet name="B groep finale" sheetId="2" r:id="rId2"/>
    <sheet name="groep c finale" sheetId="3" r:id="rId3"/>
    <sheet name="groep A" sheetId="4" r:id="rId4"/>
    <sheet name="groep B" sheetId="5" r:id="rId5"/>
    <sheet name="groep C" sheetId="6" r:id="rId6"/>
    <sheet name="Hoofdindeling" sheetId="7" r:id="rId7"/>
    <sheet name="4draaidubbel" sheetId="8" r:id="rId8"/>
    <sheet name="4draai" sheetId="9" r:id="rId9"/>
    <sheet name="6draaidubbel" sheetId="10" r:id="rId10"/>
    <sheet name="6draai" sheetId="11" r:id="rId11"/>
    <sheet name="8draai" sheetId="12" r:id="rId12"/>
    <sheet name="10draai" sheetId="13" r:id="rId13"/>
    <sheet name="12draai" sheetId="14" r:id="rId14"/>
    <sheet name="14draai" sheetId="15" r:id="rId15"/>
    <sheet name="16draai" sheetId="16" r:id="rId16"/>
    <sheet name="18draai" sheetId="17" r:id="rId17"/>
    <sheet name="20draai" sheetId="18" r:id="rId18"/>
    <sheet name="spelers" sheetId="19" r:id="rId19"/>
  </sheets>
  <definedNames/>
  <calcPr fullCalcOnLoad="1"/>
</workbook>
</file>

<file path=xl/sharedStrings.xml><?xml version="1.0" encoding="utf-8"?>
<sst xmlns="http://schemas.openxmlformats.org/spreadsheetml/2006/main" count="752" uniqueCount="158">
  <si>
    <t>C. (Clive) Wismayer</t>
  </si>
  <si>
    <t>P.O. (Peter) Hoekstra</t>
  </si>
  <si>
    <t>R.D.J. (Ruud) van Caspel</t>
  </si>
  <si>
    <t>C.S. (Stefan) Lehmann</t>
  </si>
  <si>
    <t>S. (Steve) Michel</t>
  </si>
  <si>
    <t>P. (Peter) Nitscke</t>
  </si>
  <si>
    <t>M.J.A. (Mark) Hecker</t>
  </si>
  <si>
    <t>B. (Ben) de Leur</t>
  </si>
  <si>
    <t>K. (Kees) Bakker</t>
  </si>
  <si>
    <t>E.P. (Erik) van Rijkom</t>
  </si>
  <si>
    <t>P. (Pieter) Oldenhove</t>
  </si>
  <si>
    <t>R.R. (Ronald) Post</t>
  </si>
  <si>
    <t>H. (Bert) Wijchgel</t>
  </si>
  <si>
    <t>J. (Jan) Velde</t>
  </si>
  <si>
    <t>S. (Sanne) Visser</t>
  </si>
  <si>
    <t>N.P. (Niek) Verweij</t>
  </si>
  <si>
    <t>B.S. (Bas) Jonkers</t>
  </si>
  <si>
    <t>R.G. (Ron) Heeneman</t>
  </si>
  <si>
    <t>G.T.C. (Gerie) Opgenhaffen</t>
  </si>
  <si>
    <t>P. (Peter) Kersten</t>
  </si>
  <si>
    <t>M. (Marco) Wielemaker</t>
  </si>
  <si>
    <t>C. (Chiel) Reemer</t>
  </si>
  <si>
    <t>R. (Ron) van Leeuwen</t>
  </si>
  <si>
    <t>M. (Martin) Rekelhof</t>
  </si>
  <si>
    <t>Th.J. (Theo) Bakker</t>
  </si>
  <si>
    <t>J. (Johan) v/d Maas</t>
  </si>
  <si>
    <t>A.R.M. (Tony) Slengard</t>
  </si>
  <si>
    <t>A. (André) van Rijn</t>
  </si>
  <si>
    <t>J. (Arjan) van A. Tuijl</t>
  </si>
  <si>
    <t>A. (Albert) de Roo</t>
  </si>
  <si>
    <t>H.J. (Har) Lesmeister</t>
  </si>
  <si>
    <t>Th. (Theo) Hendriks</t>
  </si>
  <si>
    <t>M. (Marike) Dokter</t>
  </si>
  <si>
    <t>S. (Sander) Schoonderwoerd</t>
  </si>
  <si>
    <t>V. (Victor) Bartman</t>
  </si>
  <si>
    <t>D.A. (Dirk) de Graaff</t>
  </si>
  <si>
    <t>J. (Joost) Joost Hecker</t>
  </si>
  <si>
    <t>R.J. (Rimme) Rijpkema</t>
  </si>
  <si>
    <t>J. (Jord) Hendriks</t>
  </si>
  <si>
    <t>R. (Roeland) Kief</t>
  </si>
  <si>
    <t>P.S.J. (Peter) Tames</t>
  </si>
  <si>
    <t>L.A. (Leo) van Benten</t>
  </si>
  <si>
    <t>F.A. (Frans) Altena</t>
  </si>
  <si>
    <t>L.E. (Laurens) Luyken</t>
  </si>
  <si>
    <t>A. (Asha) Bienko</t>
  </si>
  <si>
    <t>Anker =1</t>
  </si>
  <si>
    <t>Ronde</t>
  </si>
  <si>
    <t>wit</t>
  </si>
  <si>
    <t>zwart</t>
  </si>
  <si>
    <t>Ronde 1</t>
  </si>
  <si>
    <t>Ronde 2</t>
  </si>
  <si>
    <t>Ronde 3</t>
  </si>
  <si>
    <t>Ronde 4</t>
  </si>
  <si>
    <t>Ronde 5</t>
  </si>
  <si>
    <t>Ronde 6</t>
  </si>
  <si>
    <t>Ronde 7</t>
  </si>
  <si>
    <t>Doordraai systeem met 8 spelers</t>
  </si>
  <si>
    <t>Naam</t>
  </si>
  <si>
    <t>nr</t>
  </si>
  <si>
    <t>a</t>
  </si>
  <si>
    <t>b</t>
  </si>
  <si>
    <t>c</t>
  </si>
  <si>
    <t>d</t>
  </si>
  <si>
    <t>e</t>
  </si>
  <si>
    <t>f</t>
  </si>
  <si>
    <t>g</t>
  </si>
  <si>
    <t>h</t>
  </si>
  <si>
    <t>Uitslag</t>
  </si>
  <si>
    <t>Punten</t>
  </si>
  <si>
    <t>i</t>
  </si>
  <si>
    <t>j</t>
  </si>
  <si>
    <t>Ronde 8</t>
  </si>
  <si>
    <t>Ronde 9</t>
  </si>
  <si>
    <t>k</t>
  </si>
  <si>
    <t>l</t>
  </si>
  <si>
    <t>Ronde 10</t>
  </si>
  <si>
    <t>Romde 11</t>
  </si>
  <si>
    <t>Doordraai systeem met 4 spelers</t>
  </si>
  <si>
    <t>Doordraai systeem met 6 spelers</t>
  </si>
  <si>
    <t>Doordraai systeem met 10 spelers</t>
  </si>
  <si>
    <t>Doordraai systeem met 12 spelers</t>
  </si>
  <si>
    <t>m</t>
  </si>
  <si>
    <t>n</t>
  </si>
  <si>
    <t>Ronde 11</t>
  </si>
  <si>
    <t>Ronde 12</t>
  </si>
  <si>
    <t>Ronde 13</t>
  </si>
  <si>
    <t>o</t>
  </si>
  <si>
    <t>p</t>
  </si>
  <si>
    <t>Ronde 15</t>
  </si>
  <si>
    <t>Ronde 14</t>
  </si>
  <si>
    <t>Doordraai systeem met 18 spelers</t>
  </si>
  <si>
    <t>Doordraai systeem met 16 spelers</t>
  </si>
  <si>
    <t>Doordraai systeem met 14 spelers</t>
  </si>
  <si>
    <t>q</t>
  </si>
  <si>
    <t>r</t>
  </si>
  <si>
    <t>Ronde 17</t>
  </si>
  <si>
    <t>Ronde 16</t>
  </si>
  <si>
    <t>Doordraai systeem met 20 spelers</t>
  </si>
  <si>
    <t>s</t>
  </si>
  <si>
    <t>t</t>
  </si>
  <si>
    <t>Ronde 18</t>
  </si>
  <si>
    <t>Ronde 19</t>
  </si>
  <si>
    <t xml:space="preserve"> We weten natuurlijk niet hoeveel mensen er komen. Wel weten we dat we vanaf ongeveer 20.15-23.00 willen spelen en daar passen ongeveer 16 partijen in. Minimum lijkt me 12 partijen, maximaal 18 zou ik zeggen.</t>
  </si>
  <si>
    <t>Spelers</t>
  </si>
  <si>
    <t>voorronde</t>
  </si>
  <si>
    <t>3x8</t>
  </si>
  <si>
    <t>2x8 en 1x9</t>
  </si>
  <si>
    <t>1x8 en 2x9</t>
  </si>
  <si>
    <t>3x9</t>
  </si>
  <si>
    <t>finale</t>
  </si>
  <si>
    <t>#wedstrijden</t>
  </si>
  <si>
    <t>1x8 en 2x7</t>
  </si>
  <si>
    <t>2x8 en 1x7</t>
  </si>
  <si>
    <t>1x10 en 2x9</t>
  </si>
  <si>
    <t>2x6</t>
  </si>
  <si>
    <t>1x7 en 1x6</t>
  </si>
  <si>
    <t>2xD6</t>
  </si>
  <si>
    <t>1xD6 en 1x7</t>
  </si>
  <si>
    <t>2x7</t>
  </si>
  <si>
    <t>1xD6 en 1x8</t>
  </si>
  <si>
    <t>1x8, 1x7</t>
  </si>
  <si>
    <t>11-16</t>
  </si>
  <si>
    <t>13-16</t>
  </si>
  <si>
    <t>3x6</t>
  </si>
  <si>
    <t>3xD6</t>
  </si>
  <si>
    <t>2x8</t>
  </si>
  <si>
    <t>1x8 en 1x9</t>
  </si>
  <si>
    <t>14-16</t>
  </si>
  <si>
    <t>1x7 en 2x6</t>
  </si>
  <si>
    <t>2xD6 en 1x7</t>
  </si>
  <si>
    <t>2x7 en 1x6</t>
  </si>
  <si>
    <t>1xD6 en 2x7</t>
  </si>
  <si>
    <t>3x7</t>
  </si>
  <si>
    <t>1xD6 en 1x8, 1x7</t>
  </si>
  <si>
    <t>12-16</t>
  </si>
  <si>
    <t>1xD6 en 2x8</t>
  </si>
  <si>
    <t>13-17</t>
  </si>
  <si>
    <t>1xD6 en 1x9 en 1x8</t>
  </si>
  <si>
    <t>1xD6 en 1x9</t>
  </si>
  <si>
    <t>14-17</t>
  </si>
  <si>
    <t>1xD6 en 1x10</t>
  </si>
  <si>
    <t>16-17</t>
  </si>
  <si>
    <t>3x6 en 1x8</t>
  </si>
  <si>
    <t>3x10</t>
  </si>
  <si>
    <t>2x10 en 1x9</t>
  </si>
  <si>
    <t>2x6 en 1x7 en 1x8</t>
  </si>
  <si>
    <t>2x6 en 2x8</t>
  </si>
  <si>
    <t>PS D6 betekent een dubbelrondige zeskamp.</t>
  </si>
  <si>
    <t>Vul remise in als 0,5</t>
  </si>
  <si>
    <t>ELO lijst mei 2013</t>
  </si>
  <si>
    <t>Raf Tjong Akiet</t>
  </si>
  <si>
    <t>x</t>
  </si>
  <si>
    <t>Huib Vriens</t>
  </si>
  <si>
    <t>Jan de Vries</t>
  </si>
  <si>
    <t>vrij</t>
  </si>
  <si>
    <t xml:space="preserve"> </t>
  </si>
  <si>
    <t>cup</t>
  </si>
  <si>
    <t>Joost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</si>
</sst>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33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7" fontId="0" fillId="0" borderId="0" xfId="0" applyNumberFormat="1" applyAlignment="1" quotePrefix="1">
      <alignment horizontal="left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54" sqref="A54"/>
    </sheetView>
  </sheetViews>
  <sheetFormatPr defaultColWidth="9.140625" defaultRowHeight="12.75"/>
  <cols>
    <col min="1" max="1" width="7.140625" style="0" customWidth="1"/>
    <col min="2" max="2" width="20.140625" style="0" bestFit="1" customWidth="1"/>
    <col min="6" max="6" width="23.7109375" style="0" customWidth="1"/>
    <col min="7" max="7" width="29.28125" style="0" customWidth="1"/>
    <col min="8" max="9" width="16.7109375" style="0" customWidth="1"/>
  </cols>
  <sheetData>
    <row r="1" spans="1:7" ht="13.5" thickBot="1">
      <c r="A1" t="s">
        <v>79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8" ht="12.75">
      <c r="A3" s="5">
        <v>1</v>
      </c>
      <c r="B3" s="6" t="s">
        <v>8</v>
      </c>
      <c r="C3" s="9">
        <f>SUM(H15,I20,H25,I30,H35,I40,H45,I50,H55)</f>
        <v>4</v>
      </c>
      <c r="G3" t="s">
        <v>3</v>
      </c>
      <c r="H3">
        <v>6</v>
      </c>
    </row>
    <row r="4" spans="1:8" ht="12.75">
      <c r="A4" s="5">
        <v>2</v>
      </c>
      <c r="B4" s="6" t="s">
        <v>6</v>
      </c>
      <c r="C4" s="9">
        <f>SUM(I16,H22,I28,H34,I39,H43,I47,H51,I55)</f>
        <v>5.5</v>
      </c>
      <c r="G4" t="s">
        <v>6</v>
      </c>
      <c r="H4">
        <v>5.5</v>
      </c>
    </row>
    <row r="5" spans="1:8" ht="12.75">
      <c r="A5" s="5">
        <v>3</v>
      </c>
      <c r="B5" s="6" t="s">
        <v>11</v>
      </c>
      <c r="C5" s="9">
        <f>SUM(H17,I23,H29,I34,H38,I42,H46,H50,I56)</f>
        <v>3</v>
      </c>
      <c r="G5" t="s">
        <v>1</v>
      </c>
      <c r="H5">
        <v>5</v>
      </c>
    </row>
    <row r="6" spans="1:8" ht="12.75">
      <c r="A6" s="5">
        <v>4</v>
      </c>
      <c r="B6" s="6" t="s">
        <v>3</v>
      </c>
      <c r="C6" s="9">
        <f>SUM(I18,H24,I29,H33,I37,H41,I45,I51,H57)</f>
        <v>6</v>
      </c>
      <c r="E6" s="6" t="s">
        <v>8</v>
      </c>
      <c r="G6" t="s">
        <v>8</v>
      </c>
      <c r="H6">
        <v>4</v>
      </c>
    </row>
    <row r="7" spans="1:8" ht="12.75">
      <c r="A7" s="5">
        <v>5</v>
      </c>
      <c r="B7" s="6" t="s">
        <v>15</v>
      </c>
      <c r="C7" s="9">
        <f>SUM(H19,I24,H28,I32,H36,H40,I46,H52,I58)</f>
        <v>3.5</v>
      </c>
      <c r="G7" t="s">
        <v>5</v>
      </c>
      <c r="H7">
        <v>4</v>
      </c>
    </row>
    <row r="8" spans="1:8" ht="12.75">
      <c r="A8" s="5">
        <v>6</v>
      </c>
      <c r="B8" s="6" t="s">
        <v>25</v>
      </c>
      <c r="C8">
        <f>SUM(I19,H23,I27,H31,I35,I41,H47,I53,H59)</f>
        <v>0.5</v>
      </c>
      <c r="G8" t="s">
        <v>16</v>
      </c>
      <c r="H8">
        <v>3.5</v>
      </c>
    </row>
    <row r="9" spans="1:8" ht="12.75">
      <c r="A9" s="5">
        <v>7</v>
      </c>
      <c r="B9" s="6" t="s">
        <v>5</v>
      </c>
      <c r="C9">
        <f>SUM(H18,I22,H26,H30,I36,H42,I48,H54,I59)</f>
        <v>4</v>
      </c>
      <c r="G9" t="s">
        <v>15</v>
      </c>
      <c r="H9">
        <v>3.5</v>
      </c>
    </row>
    <row r="10" spans="1:8" ht="12.75">
      <c r="A10" s="5">
        <v>8</v>
      </c>
      <c r="B10" s="6" t="s">
        <v>1</v>
      </c>
      <c r="C10">
        <f>SUM(I17,H21,I25,I31,H37,I43,H49,I54,H58)</f>
        <v>5</v>
      </c>
      <c r="G10" t="s">
        <v>11</v>
      </c>
      <c r="H10">
        <v>3</v>
      </c>
    </row>
    <row r="11" spans="1:8" ht="12.75">
      <c r="A11" s="28">
        <v>9</v>
      </c>
      <c r="B11" s="6" t="s">
        <v>16</v>
      </c>
      <c r="C11">
        <f>SUM(H16,H20,I26,H32,I38,H44,I49,H53,I57)</f>
        <v>3.5</v>
      </c>
      <c r="F11">
        <v>9</v>
      </c>
      <c r="G11" t="s">
        <v>25</v>
      </c>
      <c r="H11">
        <v>0.5</v>
      </c>
    </row>
    <row r="12" spans="1:3" ht="13.5" thickBot="1">
      <c r="A12" s="30">
        <v>10</v>
      </c>
      <c r="B12" s="26" t="s">
        <v>156</v>
      </c>
      <c r="C12">
        <f>SUM(I15,I21,H27,I33,H39,I44,H48,I52,H56)</f>
        <v>0</v>
      </c>
    </row>
    <row r="13" spans="3:9" ht="12.75">
      <c r="C13" t="s">
        <v>45</v>
      </c>
      <c r="H13" t="s">
        <v>67</v>
      </c>
      <c r="I13" t="s">
        <v>148</v>
      </c>
    </row>
    <row r="14" spans="1:9" s="20" customFormat="1" ht="13.5" thickBot="1">
      <c r="A14" s="1"/>
      <c r="B14" s="1"/>
      <c r="C14" s="1" t="s">
        <v>46</v>
      </c>
      <c r="D14" s="1" t="s">
        <v>47</v>
      </c>
      <c r="E14" s="1" t="s">
        <v>48</v>
      </c>
      <c r="F14" s="1" t="s">
        <v>47</v>
      </c>
      <c r="G14" s="1" t="s">
        <v>48</v>
      </c>
      <c r="H14" s="23" t="s">
        <v>47</v>
      </c>
      <c r="I14" s="23" t="s">
        <v>48</v>
      </c>
    </row>
    <row r="15" spans="3:10" ht="13.5" thickBot="1">
      <c r="C15" s="3">
        <v>1</v>
      </c>
      <c r="D15" s="3">
        <f>J16</f>
        <v>1</v>
      </c>
      <c r="E15" s="4">
        <f>J17</f>
        <v>10</v>
      </c>
      <c r="F15" s="3" t="str">
        <f aca="true" t="shared" si="0" ref="F15:F59">LOOKUP(D15,$A$3:$B$12)</f>
        <v>K. (Kees) Bakker</v>
      </c>
      <c r="G15" s="4" t="str">
        <f aca="true" t="shared" si="1" ref="G15:G59">LOOKUP(E15,$A$3:$B$12)</f>
        <v>cup</v>
      </c>
      <c r="H15" s="17"/>
      <c r="I15" s="4"/>
      <c r="J15" t="s">
        <v>49</v>
      </c>
    </row>
    <row r="16" spans="3:14" ht="12.75">
      <c r="C16" s="5">
        <v>1</v>
      </c>
      <c r="D16" s="5">
        <f>K17</f>
        <v>9</v>
      </c>
      <c r="E16" s="6">
        <f>K16</f>
        <v>2</v>
      </c>
      <c r="F16" s="5" t="str">
        <f t="shared" si="0"/>
        <v>B.S. (Bas) Jonkers</v>
      </c>
      <c r="G16" s="6" t="str">
        <f t="shared" si="1"/>
        <v>M.J.A. (Mark) Hecker</v>
      </c>
      <c r="H16" s="1">
        <v>0</v>
      </c>
      <c r="I16" s="6">
        <v>1</v>
      </c>
      <c r="J16" s="12">
        <v>1</v>
      </c>
      <c r="K16" s="11">
        <v>2</v>
      </c>
      <c r="L16" s="12">
        <v>3</v>
      </c>
      <c r="M16" s="11">
        <v>4</v>
      </c>
      <c r="N16" s="25">
        <v>5</v>
      </c>
    </row>
    <row r="17" spans="3:14" ht="13.5" thickBot="1">
      <c r="C17" s="5">
        <v>1</v>
      </c>
      <c r="D17" s="5">
        <f>L16</f>
        <v>3</v>
      </c>
      <c r="E17" s="6">
        <f>L17</f>
        <v>8</v>
      </c>
      <c r="F17" s="5" t="str">
        <f t="shared" si="0"/>
        <v>R.R. (Ronald) Post</v>
      </c>
      <c r="G17" s="6" t="str">
        <f t="shared" si="1"/>
        <v>P.O. (Peter) Hoekstra</v>
      </c>
      <c r="H17" s="1">
        <v>0</v>
      </c>
      <c r="I17" s="6">
        <v>1</v>
      </c>
      <c r="J17" s="19">
        <v>10</v>
      </c>
      <c r="K17" s="14">
        <v>9</v>
      </c>
      <c r="L17" s="15">
        <v>8</v>
      </c>
      <c r="M17" s="14">
        <v>7</v>
      </c>
      <c r="N17" s="26">
        <v>6</v>
      </c>
    </row>
    <row r="18" spans="1:9" s="20" customFormat="1" ht="12.75">
      <c r="A18" s="1"/>
      <c r="B18" s="1"/>
      <c r="C18" s="5">
        <v>1</v>
      </c>
      <c r="D18" s="5">
        <f>M17</f>
        <v>7</v>
      </c>
      <c r="E18" s="6">
        <f>M16</f>
        <v>4</v>
      </c>
      <c r="F18" s="5" t="str">
        <f t="shared" si="0"/>
        <v>P. (Peter) Nitscke</v>
      </c>
      <c r="G18" s="6" t="str">
        <f t="shared" si="1"/>
        <v>C.S. (Stefan) Lehmann</v>
      </c>
      <c r="H18" s="1">
        <v>0</v>
      </c>
      <c r="I18" s="6">
        <v>1</v>
      </c>
    </row>
    <row r="19" spans="3:9" s="1" customFormat="1" ht="13.5" thickBot="1">
      <c r="C19" s="30">
        <v>1</v>
      </c>
      <c r="D19" s="7">
        <f>N16</f>
        <v>5</v>
      </c>
      <c r="E19" s="8">
        <f>N17</f>
        <v>6</v>
      </c>
      <c r="F19" s="7" t="str">
        <f t="shared" si="0"/>
        <v>N.P. (Niek) Verweij</v>
      </c>
      <c r="G19" s="8" t="str">
        <f t="shared" si="1"/>
        <v>J. (Johan) v/d Maas</v>
      </c>
      <c r="H19" s="19">
        <v>1</v>
      </c>
      <c r="I19" s="8">
        <v>0</v>
      </c>
    </row>
    <row r="20" spans="3:10" ht="13.5" thickBot="1">
      <c r="C20" s="3">
        <f>C15+1</f>
        <v>2</v>
      </c>
      <c r="D20" s="3">
        <f>J22</f>
        <v>9</v>
      </c>
      <c r="E20" s="4">
        <f>J21</f>
        <v>1</v>
      </c>
      <c r="F20" s="3" t="str">
        <f t="shared" si="0"/>
        <v>B.S. (Bas) Jonkers</v>
      </c>
      <c r="G20" s="4" t="str">
        <f t="shared" si="1"/>
        <v>K. (Kees) Bakker</v>
      </c>
      <c r="H20" s="17">
        <v>1</v>
      </c>
      <c r="I20" s="4">
        <v>0</v>
      </c>
      <c r="J20" t="s">
        <v>50</v>
      </c>
    </row>
    <row r="21" spans="3:14" ht="12.75">
      <c r="C21" s="5">
        <f>C16+1</f>
        <v>2</v>
      </c>
      <c r="D21" s="5">
        <f>K22</f>
        <v>8</v>
      </c>
      <c r="E21" s="6">
        <f>K21</f>
        <v>10</v>
      </c>
      <c r="F21" s="5" t="str">
        <f t="shared" si="0"/>
        <v>P.O. (Peter) Hoekstra</v>
      </c>
      <c r="G21" s="6" t="str">
        <f t="shared" si="1"/>
        <v>cup</v>
      </c>
      <c r="H21" s="1"/>
      <c r="I21" s="6"/>
      <c r="J21" s="17">
        <f>J16</f>
        <v>1</v>
      </c>
      <c r="K21" s="17">
        <f>J17</f>
        <v>10</v>
      </c>
      <c r="L21" s="12">
        <f>K16</f>
        <v>2</v>
      </c>
      <c r="M21" s="17">
        <f>L16</f>
        <v>3</v>
      </c>
      <c r="N21" s="25">
        <f>M16</f>
        <v>4</v>
      </c>
    </row>
    <row r="22" spans="3:14" ht="13.5" thickBot="1">
      <c r="C22" s="5">
        <f>C17+1</f>
        <v>2</v>
      </c>
      <c r="D22" s="5">
        <f>L21</f>
        <v>2</v>
      </c>
      <c r="E22" s="6">
        <f>L22</f>
        <v>7</v>
      </c>
      <c r="F22" s="5" t="str">
        <f t="shared" si="0"/>
        <v>M.J.A. (Mark) Hecker</v>
      </c>
      <c r="G22" s="6" t="str">
        <f t="shared" si="1"/>
        <v>P. (Peter) Nitscke</v>
      </c>
      <c r="H22" s="23">
        <v>1</v>
      </c>
      <c r="I22" s="6">
        <v>0</v>
      </c>
      <c r="J22" s="14">
        <f>K17</f>
        <v>9</v>
      </c>
      <c r="K22" s="14">
        <f>L17</f>
        <v>8</v>
      </c>
      <c r="L22" s="19">
        <f>M17</f>
        <v>7</v>
      </c>
      <c r="M22" s="14">
        <f>N17</f>
        <v>6</v>
      </c>
      <c r="N22" s="8">
        <f>N16</f>
        <v>5</v>
      </c>
    </row>
    <row r="23" spans="1:9" s="20" customFormat="1" ht="12.75">
      <c r="A23" s="1"/>
      <c r="B23" s="1"/>
      <c r="C23" s="5">
        <f>C18+1</f>
        <v>2</v>
      </c>
      <c r="D23" s="5">
        <f>M22</f>
        <v>6</v>
      </c>
      <c r="E23" s="6">
        <f>M21</f>
        <v>3</v>
      </c>
      <c r="F23" s="5" t="str">
        <f t="shared" si="0"/>
        <v>J. (Johan) v/d Maas</v>
      </c>
      <c r="G23" s="6" t="str">
        <f t="shared" si="1"/>
        <v>R.R. (Ronald) Post</v>
      </c>
      <c r="H23" s="23">
        <v>0</v>
      </c>
      <c r="I23" s="6">
        <v>1</v>
      </c>
    </row>
    <row r="24" spans="3:9" s="1" customFormat="1" ht="13.5" thickBot="1">
      <c r="C24" s="7">
        <v>2</v>
      </c>
      <c r="D24" s="7">
        <f>N21</f>
        <v>4</v>
      </c>
      <c r="E24" s="8">
        <f>N22</f>
        <v>5</v>
      </c>
      <c r="F24" s="7" t="str">
        <f t="shared" si="0"/>
        <v>C.S. (Stefan) Lehmann</v>
      </c>
      <c r="G24" s="8" t="str">
        <f t="shared" si="1"/>
        <v>N.P. (Niek) Verweij</v>
      </c>
      <c r="H24" s="19">
        <v>1</v>
      </c>
      <c r="I24" s="8">
        <v>0</v>
      </c>
    </row>
    <row r="25" spans="3:10" ht="13.5" thickBot="1">
      <c r="C25" s="3">
        <f>C20+1</f>
        <v>3</v>
      </c>
      <c r="D25" s="3">
        <f>J26</f>
        <v>1</v>
      </c>
      <c r="E25" s="4">
        <f>J27</f>
        <v>8</v>
      </c>
      <c r="F25" s="3" t="str">
        <f t="shared" si="0"/>
        <v>K. (Kees) Bakker</v>
      </c>
      <c r="G25" s="4" t="str">
        <f t="shared" si="1"/>
        <v>P.O. (Peter) Hoekstra</v>
      </c>
      <c r="H25" s="17">
        <v>0.5</v>
      </c>
      <c r="I25" s="4">
        <v>0.5</v>
      </c>
      <c r="J25" t="s">
        <v>51</v>
      </c>
    </row>
    <row r="26" spans="3:14" ht="12.75">
      <c r="C26" s="5">
        <f>C21+1</f>
        <v>3</v>
      </c>
      <c r="D26" s="5">
        <f>K27</f>
        <v>7</v>
      </c>
      <c r="E26" s="6">
        <f>K26</f>
        <v>9</v>
      </c>
      <c r="F26" s="5" t="str">
        <f t="shared" si="0"/>
        <v>P. (Peter) Nitscke</v>
      </c>
      <c r="G26" s="6" t="str">
        <f t="shared" si="1"/>
        <v>B.S. (Bas) Jonkers</v>
      </c>
      <c r="H26" s="23">
        <v>1</v>
      </c>
      <c r="I26" s="6">
        <v>0</v>
      </c>
      <c r="J26" s="12">
        <f>J21</f>
        <v>1</v>
      </c>
      <c r="K26" s="11">
        <f>J22</f>
        <v>9</v>
      </c>
      <c r="L26" s="12">
        <f>K21</f>
        <v>10</v>
      </c>
      <c r="M26" s="11">
        <f>L21</f>
        <v>2</v>
      </c>
      <c r="N26" s="25">
        <f>M21</f>
        <v>3</v>
      </c>
    </row>
    <row r="27" spans="3:14" ht="13.5" thickBot="1">
      <c r="C27" s="5">
        <f>C22+1</f>
        <v>3</v>
      </c>
      <c r="D27" s="5">
        <f>L26</f>
        <v>10</v>
      </c>
      <c r="E27" s="6">
        <f>L27</f>
        <v>6</v>
      </c>
      <c r="F27" s="5" t="str">
        <f t="shared" si="0"/>
        <v>cup</v>
      </c>
      <c r="G27" s="6" t="str">
        <f t="shared" si="1"/>
        <v>J. (Johan) v/d Maas</v>
      </c>
      <c r="H27" s="1"/>
      <c r="I27" s="6"/>
      <c r="J27" s="19">
        <f>K22</f>
        <v>8</v>
      </c>
      <c r="K27" s="14">
        <f>L22</f>
        <v>7</v>
      </c>
      <c r="L27" s="15">
        <f>M22</f>
        <v>6</v>
      </c>
      <c r="M27" s="14">
        <f>N22</f>
        <v>5</v>
      </c>
      <c r="N27" s="26">
        <f>N21</f>
        <v>4</v>
      </c>
    </row>
    <row r="28" spans="1:9" s="20" customFormat="1" ht="12.75">
      <c r="A28" s="1"/>
      <c r="B28" s="1"/>
      <c r="C28" s="5">
        <f>C23+1</f>
        <v>3</v>
      </c>
      <c r="D28" s="5">
        <f>M27</f>
        <v>5</v>
      </c>
      <c r="E28" s="6">
        <f>M26</f>
        <v>2</v>
      </c>
      <c r="F28" s="5" t="str">
        <f t="shared" si="0"/>
        <v>N.P. (Niek) Verweij</v>
      </c>
      <c r="G28" s="6" t="str">
        <f t="shared" si="1"/>
        <v>M.J.A. (Mark) Hecker</v>
      </c>
      <c r="H28" s="23">
        <v>0</v>
      </c>
      <c r="I28" s="6">
        <v>1</v>
      </c>
    </row>
    <row r="29" spans="3:9" s="1" customFormat="1" ht="13.5" thickBot="1">
      <c r="C29" s="7">
        <v>3</v>
      </c>
      <c r="D29" s="7">
        <f>N26</f>
        <v>3</v>
      </c>
      <c r="E29" s="8">
        <f>N27</f>
        <v>4</v>
      </c>
      <c r="F29" s="7" t="str">
        <f t="shared" si="0"/>
        <v>R.R. (Ronald) Post</v>
      </c>
      <c r="G29" s="8" t="str">
        <f t="shared" si="1"/>
        <v>C.S. (Stefan) Lehmann</v>
      </c>
      <c r="H29" s="19">
        <v>0</v>
      </c>
      <c r="I29" s="8">
        <v>1</v>
      </c>
    </row>
    <row r="30" spans="3:10" ht="13.5" thickBot="1">
      <c r="C30" s="3">
        <f>C25+1</f>
        <v>4</v>
      </c>
      <c r="D30" s="3">
        <f>J32</f>
        <v>7</v>
      </c>
      <c r="E30" s="4">
        <f>J31</f>
        <v>1</v>
      </c>
      <c r="F30" s="3" t="str">
        <f t="shared" si="0"/>
        <v>P. (Peter) Nitscke</v>
      </c>
      <c r="G30" s="4" t="str">
        <f t="shared" si="1"/>
        <v>K. (Kees) Bakker</v>
      </c>
      <c r="H30" s="17">
        <v>1</v>
      </c>
      <c r="I30" s="4">
        <v>0</v>
      </c>
      <c r="J30" t="s">
        <v>52</v>
      </c>
    </row>
    <row r="31" spans="3:14" ht="12.75">
      <c r="C31" s="5">
        <f>C26+1</f>
        <v>4</v>
      </c>
      <c r="D31" s="5">
        <f>K32</f>
        <v>6</v>
      </c>
      <c r="E31" s="6">
        <f>K31</f>
        <v>8</v>
      </c>
      <c r="F31" s="5" t="str">
        <f t="shared" si="0"/>
        <v>J. (Johan) v/d Maas</v>
      </c>
      <c r="G31" s="6" t="str">
        <f t="shared" si="1"/>
        <v>P.O. (Peter) Hoekstra</v>
      </c>
      <c r="H31" s="23">
        <v>0</v>
      </c>
      <c r="I31" s="6">
        <v>1</v>
      </c>
      <c r="J31" s="17">
        <f>J26</f>
        <v>1</v>
      </c>
      <c r="K31" s="17">
        <f>J27</f>
        <v>8</v>
      </c>
      <c r="L31" s="12">
        <f>K26</f>
        <v>9</v>
      </c>
      <c r="M31" s="17">
        <f>L26</f>
        <v>10</v>
      </c>
      <c r="N31" s="25">
        <f>M26</f>
        <v>2</v>
      </c>
    </row>
    <row r="32" spans="3:14" ht="13.5" thickBot="1">
      <c r="C32" s="5">
        <f>C27+1</f>
        <v>4</v>
      </c>
      <c r="D32" s="5">
        <f>L31</f>
        <v>9</v>
      </c>
      <c r="E32" s="6">
        <f>L32</f>
        <v>5</v>
      </c>
      <c r="F32" s="5" t="str">
        <f t="shared" si="0"/>
        <v>B.S. (Bas) Jonkers</v>
      </c>
      <c r="G32" s="6" t="str">
        <f t="shared" si="1"/>
        <v>N.P. (Niek) Verweij</v>
      </c>
      <c r="H32" s="1">
        <v>1</v>
      </c>
      <c r="I32" s="6">
        <v>0</v>
      </c>
      <c r="J32" s="14">
        <f>K27</f>
        <v>7</v>
      </c>
      <c r="K32" s="14">
        <f>L27</f>
        <v>6</v>
      </c>
      <c r="L32" s="19">
        <f>M27</f>
        <v>5</v>
      </c>
      <c r="M32" s="14">
        <f>N27</f>
        <v>4</v>
      </c>
      <c r="N32" s="8">
        <f>N26</f>
        <v>3</v>
      </c>
    </row>
    <row r="33" spans="1:9" s="20" customFormat="1" ht="12.75">
      <c r="A33" s="1"/>
      <c r="B33" s="1"/>
      <c r="C33" s="5">
        <f>C28+1</f>
        <v>4</v>
      </c>
      <c r="D33" s="5">
        <f>M32</f>
        <v>4</v>
      </c>
      <c r="E33" s="6">
        <f>M31</f>
        <v>10</v>
      </c>
      <c r="F33" s="5" t="str">
        <f t="shared" si="0"/>
        <v>C.S. (Stefan) Lehmann</v>
      </c>
      <c r="G33" s="6" t="str">
        <f t="shared" si="1"/>
        <v>cup</v>
      </c>
      <c r="H33" s="1"/>
      <c r="I33" s="6"/>
    </row>
    <row r="34" spans="3:9" s="1" customFormat="1" ht="13.5" thickBot="1">
      <c r="C34" s="7">
        <v>4</v>
      </c>
      <c r="D34" s="7">
        <f>N31</f>
        <v>2</v>
      </c>
      <c r="E34" s="8">
        <f>N32</f>
        <v>3</v>
      </c>
      <c r="F34" s="7" t="str">
        <f t="shared" si="0"/>
        <v>M.J.A. (Mark) Hecker</v>
      </c>
      <c r="G34" s="8" t="str">
        <f t="shared" si="1"/>
        <v>R.R. (Ronald) Post</v>
      </c>
      <c r="H34" s="19">
        <v>1</v>
      </c>
      <c r="I34" s="8">
        <v>0</v>
      </c>
    </row>
    <row r="35" spans="3:10" ht="13.5" thickBot="1">
      <c r="C35" s="3">
        <f>C30+1</f>
        <v>5</v>
      </c>
      <c r="D35" s="3">
        <f>J36</f>
        <v>1</v>
      </c>
      <c r="E35" s="4">
        <f>J37</f>
        <v>6</v>
      </c>
      <c r="F35" s="3" t="str">
        <f t="shared" si="0"/>
        <v>K. (Kees) Bakker</v>
      </c>
      <c r="G35" s="4" t="str">
        <f t="shared" si="1"/>
        <v>J. (Johan) v/d Maas</v>
      </c>
      <c r="H35" s="17">
        <v>1</v>
      </c>
      <c r="I35" s="4">
        <v>0</v>
      </c>
      <c r="J35" t="s">
        <v>53</v>
      </c>
    </row>
    <row r="36" spans="3:14" ht="12.75">
      <c r="C36" s="5">
        <f>C31+1</f>
        <v>5</v>
      </c>
      <c r="D36" s="5">
        <f>K37</f>
        <v>5</v>
      </c>
      <c r="E36" s="6">
        <f>K36</f>
        <v>7</v>
      </c>
      <c r="F36" s="5" t="str">
        <f t="shared" si="0"/>
        <v>N.P. (Niek) Verweij</v>
      </c>
      <c r="G36" s="6" t="str">
        <f t="shared" si="1"/>
        <v>P. (Peter) Nitscke</v>
      </c>
      <c r="H36" s="23">
        <v>1</v>
      </c>
      <c r="I36" s="6">
        <v>0</v>
      </c>
      <c r="J36" s="12">
        <f>J31</f>
        <v>1</v>
      </c>
      <c r="K36" s="11">
        <f>J32</f>
        <v>7</v>
      </c>
      <c r="L36" s="12">
        <f>K31</f>
        <v>8</v>
      </c>
      <c r="M36" s="11">
        <f>L31</f>
        <v>9</v>
      </c>
      <c r="N36" s="25">
        <f>M31</f>
        <v>10</v>
      </c>
    </row>
    <row r="37" spans="3:14" ht="13.5" thickBot="1">
      <c r="C37" s="5">
        <f>C32+1</f>
        <v>5</v>
      </c>
      <c r="D37" s="5">
        <f>L36</f>
        <v>8</v>
      </c>
      <c r="E37" s="6">
        <f>L37</f>
        <v>4</v>
      </c>
      <c r="F37" s="5" t="str">
        <f t="shared" si="0"/>
        <v>P.O. (Peter) Hoekstra</v>
      </c>
      <c r="G37" s="6" t="str">
        <f t="shared" si="1"/>
        <v>C.S. (Stefan) Lehmann</v>
      </c>
      <c r="H37" s="23">
        <v>0</v>
      </c>
      <c r="I37" s="6">
        <v>1</v>
      </c>
      <c r="J37" s="19">
        <f>K32</f>
        <v>6</v>
      </c>
      <c r="K37" s="14">
        <f>L32</f>
        <v>5</v>
      </c>
      <c r="L37" s="15">
        <f>M32</f>
        <v>4</v>
      </c>
      <c r="M37" s="14">
        <f>N32</f>
        <v>3</v>
      </c>
      <c r="N37" s="26">
        <f>N31</f>
        <v>2</v>
      </c>
    </row>
    <row r="38" spans="1:9" s="20" customFormat="1" ht="12.75">
      <c r="A38" s="1"/>
      <c r="B38" s="1"/>
      <c r="C38" s="5">
        <f>C33+1</f>
        <v>5</v>
      </c>
      <c r="D38" s="5">
        <f>M37</f>
        <v>3</v>
      </c>
      <c r="E38" s="6">
        <f>M36</f>
        <v>9</v>
      </c>
      <c r="F38" s="5" t="str">
        <f t="shared" si="0"/>
        <v>R.R. (Ronald) Post</v>
      </c>
      <c r="G38" s="6" t="str">
        <f t="shared" si="1"/>
        <v>B.S. (Bas) Jonkers</v>
      </c>
      <c r="H38" s="23">
        <v>1</v>
      </c>
      <c r="I38" s="6">
        <v>0</v>
      </c>
    </row>
    <row r="39" spans="3:9" s="1" customFormat="1" ht="13.5" thickBot="1">
      <c r="C39" s="7">
        <v>5</v>
      </c>
      <c r="D39" s="7">
        <f>N36</f>
        <v>10</v>
      </c>
      <c r="E39" s="8">
        <f>N37</f>
        <v>2</v>
      </c>
      <c r="F39" s="7" t="str">
        <f t="shared" si="0"/>
        <v>cup</v>
      </c>
      <c r="G39" s="8" t="str">
        <f t="shared" si="1"/>
        <v>M.J.A. (Mark) Hecker</v>
      </c>
      <c r="H39" s="19"/>
      <c r="I39" s="8"/>
    </row>
    <row r="40" spans="3:10" ht="13.5" thickBot="1">
      <c r="C40" s="3">
        <f>C35+1</f>
        <v>6</v>
      </c>
      <c r="D40" s="3">
        <f>J42</f>
        <v>5</v>
      </c>
      <c r="E40" s="4">
        <f>J41</f>
        <v>1</v>
      </c>
      <c r="F40" s="3" t="str">
        <f t="shared" si="0"/>
        <v>N.P. (Niek) Verweij</v>
      </c>
      <c r="G40" s="4" t="str">
        <f t="shared" si="1"/>
        <v>K. (Kees) Bakker</v>
      </c>
      <c r="H40" s="17">
        <v>1</v>
      </c>
      <c r="I40" s="4">
        <v>0</v>
      </c>
      <c r="J40" t="s">
        <v>54</v>
      </c>
    </row>
    <row r="41" spans="3:14" ht="12.75">
      <c r="C41" s="5">
        <f>C36+1</f>
        <v>6</v>
      </c>
      <c r="D41" s="5">
        <f>K42</f>
        <v>4</v>
      </c>
      <c r="E41" s="6">
        <f>K41</f>
        <v>6</v>
      </c>
      <c r="F41" s="5" t="str">
        <f t="shared" si="0"/>
        <v>C.S. (Stefan) Lehmann</v>
      </c>
      <c r="G41" s="6" t="str">
        <f t="shared" si="1"/>
        <v>J. (Johan) v/d Maas</v>
      </c>
      <c r="H41" s="23">
        <v>1</v>
      </c>
      <c r="I41" s="6">
        <v>0</v>
      </c>
      <c r="J41" s="17">
        <f>J36</f>
        <v>1</v>
      </c>
      <c r="K41" s="17">
        <f>J37</f>
        <v>6</v>
      </c>
      <c r="L41" s="12">
        <f>K36</f>
        <v>7</v>
      </c>
      <c r="M41" s="17">
        <f>L36</f>
        <v>8</v>
      </c>
      <c r="N41" s="25">
        <f>M36</f>
        <v>9</v>
      </c>
    </row>
    <row r="42" spans="3:14" ht="13.5" thickBot="1">
      <c r="C42" s="5">
        <f>C37+1</f>
        <v>6</v>
      </c>
      <c r="D42" s="5">
        <f>L41</f>
        <v>7</v>
      </c>
      <c r="E42" s="6">
        <f>L42</f>
        <v>3</v>
      </c>
      <c r="F42" s="5" t="str">
        <f t="shared" si="0"/>
        <v>P. (Peter) Nitscke</v>
      </c>
      <c r="G42" s="6" t="str">
        <f t="shared" si="1"/>
        <v>R.R. (Ronald) Post</v>
      </c>
      <c r="H42" s="23">
        <v>1</v>
      </c>
      <c r="I42" s="6">
        <v>0</v>
      </c>
      <c r="J42" s="14">
        <f>K37</f>
        <v>5</v>
      </c>
      <c r="K42" s="14">
        <f>L37</f>
        <v>4</v>
      </c>
      <c r="L42" s="19">
        <f>M37</f>
        <v>3</v>
      </c>
      <c r="M42" s="14">
        <f>N37</f>
        <v>2</v>
      </c>
      <c r="N42" s="8">
        <f>N36</f>
        <v>10</v>
      </c>
    </row>
    <row r="43" spans="1:9" s="20" customFormat="1" ht="12.75">
      <c r="A43" s="1"/>
      <c r="B43" s="1"/>
      <c r="C43" s="5">
        <f>C38+1</f>
        <v>6</v>
      </c>
      <c r="D43" s="5">
        <f>M42</f>
        <v>2</v>
      </c>
      <c r="E43" s="6">
        <f>M41</f>
        <v>8</v>
      </c>
      <c r="F43" s="5" t="str">
        <f t="shared" si="0"/>
        <v>M.J.A. (Mark) Hecker</v>
      </c>
      <c r="G43" s="6" t="str">
        <f t="shared" si="1"/>
        <v>P.O. (Peter) Hoekstra</v>
      </c>
      <c r="H43" s="23">
        <v>1</v>
      </c>
      <c r="I43" s="6">
        <v>0</v>
      </c>
    </row>
    <row r="44" spans="3:9" s="1" customFormat="1" ht="13.5" thickBot="1">
      <c r="C44" s="7">
        <v>6</v>
      </c>
      <c r="D44" s="7">
        <f>N41</f>
        <v>9</v>
      </c>
      <c r="E44" s="8">
        <f>N42</f>
        <v>10</v>
      </c>
      <c r="F44" s="7" t="str">
        <f t="shared" si="0"/>
        <v>B.S. (Bas) Jonkers</v>
      </c>
      <c r="G44" s="8" t="str">
        <f t="shared" si="1"/>
        <v>cup</v>
      </c>
      <c r="H44" s="19"/>
      <c r="I44" s="8"/>
    </row>
    <row r="45" spans="3:10" ht="13.5" thickBot="1">
      <c r="C45" s="5">
        <f>C40+1</f>
        <v>7</v>
      </c>
      <c r="D45" s="5">
        <f>J46</f>
        <v>1</v>
      </c>
      <c r="E45" s="6">
        <f>J47</f>
        <v>4</v>
      </c>
      <c r="F45" s="5" t="str">
        <f t="shared" si="0"/>
        <v>K. (Kees) Bakker</v>
      </c>
      <c r="G45" s="6" t="str">
        <f t="shared" si="1"/>
        <v>C.S. (Stefan) Lehmann</v>
      </c>
      <c r="H45" s="23">
        <v>0.5</v>
      </c>
      <c r="I45" s="6">
        <v>0.5</v>
      </c>
      <c r="J45" t="s">
        <v>55</v>
      </c>
    </row>
    <row r="46" spans="3:14" ht="12.75">
      <c r="C46" s="5">
        <f>C41+1</f>
        <v>7</v>
      </c>
      <c r="D46" s="5">
        <f>K47</f>
        <v>3</v>
      </c>
      <c r="E46" s="6">
        <f>K46</f>
        <v>5</v>
      </c>
      <c r="F46" s="5" t="str">
        <f t="shared" si="0"/>
        <v>R.R. (Ronald) Post</v>
      </c>
      <c r="G46" s="6" t="str">
        <f t="shared" si="1"/>
        <v>N.P. (Niek) Verweij</v>
      </c>
      <c r="H46" s="1">
        <v>1</v>
      </c>
      <c r="I46" s="6">
        <v>0</v>
      </c>
      <c r="J46" s="12">
        <f>J41</f>
        <v>1</v>
      </c>
      <c r="K46" s="11">
        <f>J42</f>
        <v>5</v>
      </c>
      <c r="L46" s="12">
        <f>K41</f>
        <v>6</v>
      </c>
      <c r="M46" s="11">
        <f>L41</f>
        <v>7</v>
      </c>
      <c r="N46" s="25">
        <f>M41</f>
        <v>8</v>
      </c>
    </row>
    <row r="47" spans="3:14" ht="13.5" thickBot="1">
      <c r="C47" s="5">
        <f>C42+1</f>
        <v>7</v>
      </c>
      <c r="D47" s="5">
        <f>L46</f>
        <v>6</v>
      </c>
      <c r="E47" s="6">
        <f>L47</f>
        <v>2</v>
      </c>
      <c r="F47" s="5" t="str">
        <f t="shared" si="0"/>
        <v>J. (Johan) v/d Maas</v>
      </c>
      <c r="G47" s="6" t="str">
        <f t="shared" si="1"/>
        <v>M.J.A. (Mark) Hecker</v>
      </c>
      <c r="H47" s="23">
        <v>0.5</v>
      </c>
      <c r="I47" s="6">
        <v>0.5</v>
      </c>
      <c r="J47" s="19">
        <f>K42</f>
        <v>4</v>
      </c>
      <c r="K47" s="14">
        <f>L42</f>
        <v>3</v>
      </c>
      <c r="L47" s="15">
        <f>M42</f>
        <v>2</v>
      </c>
      <c r="M47" s="14">
        <f>N42</f>
        <v>10</v>
      </c>
      <c r="N47" s="26">
        <f>N41</f>
        <v>9</v>
      </c>
    </row>
    <row r="48" spans="1:9" s="20" customFormat="1" ht="12.75">
      <c r="A48" s="1"/>
      <c r="B48" s="1"/>
      <c r="C48" s="5">
        <f>C43+1</f>
        <v>7</v>
      </c>
      <c r="D48" s="5">
        <f>M47</f>
        <v>10</v>
      </c>
      <c r="E48" s="6">
        <f>M46</f>
        <v>7</v>
      </c>
      <c r="F48" s="5" t="str">
        <f t="shared" si="0"/>
        <v>cup</v>
      </c>
      <c r="G48" s="6" t="str">
        <f t="shared" si="1"/>
        <v>P. (Peter) Nitscke</v>
      </c>
      <c r="H48" s="1"/>
      <c r="I48" s="6"/>
    </row>
    <row r="49" spans="3:9" ht="13.5" thickBot="1">
      <c r="C49" s="5">
        <v>7</v>
      </c>
      <c r="D49" s="5">
        <f>N46</f>
        <v>8</v>
      </c>
      <c r="E49" s="6">
        <f>N47</f>
        <v>9</v>
      </c>
      <c r="F49" s="5" t="str">
        <f t="shared" si="0"/>
        <v>P.O. (Peter) Hoekstra</v>
      </c>
      <c r="G49" s="6" t="str">
        <f t="shared" si="1"/>
        <v>B.S. (Bas) Jonkers</v>
      </c>
      <c r="H49" s="1">
        <v>1</v>
      </c>
      <c r="I49" s="6">
        <v>0</v>
      </c>
    </row>
    <row r="50" spans="3:10" ht="13.5" thickBot="1">
      <c r="C50" s="3">
        <v>8</v>
      </c>
      <c r="D50" s="3">
        <f>J52</f>
        <v>3</v>
      </c>
      <c r="E50" s="4">
        <f>J51</f>
        <v>1</v>
      </c>
      <c r="F50" s="3" t="str">
        <f t="shared" si="0"/>
        <v>R.R. (Ronald) Post</v>
      </c>
      <c r="G50" s="4" t="str">
        <f t="shared" si="1"/>
        <v>K. (Kees) Bakker</v>
      </c>
      <c r="H50" s="17">
        <v>0</v>
      </c>
      <c r="I50" s="4">
        <v>1</v>
      </c>
      <c r="J50" t="s">
        <v>71</v>
      </c>
    </row>
    <row r="51" spans="3:14" ht="12.75">
      <c r="C51" s="5">
        <v>8</v>
      </c>
      <c r="D51" s="5">
        <f>K52</f>
        <v>2</v>
      </c>
      <c r="E51" s="6">
        <f>K51</f>
        <v>4</v>
      </c>
      <c r="F51" s="5" t="str">
        <f t="shared" si="0"/>
        <v>M.J.A. (Mark) Hecker</v>
      </c>
      <c r="G51" s="6" t="str">
        <f t="shared" si="1"/>
        <v>C.S. (Stefan) Lehmann</v>
      </c>
      <c r="H51" s="23">
        <v>0</v>
      </c>
      <c r="I51" s="6">
        <v>0</v>
      </c>
      <c r="J51" s="17">
        <f>J46</f>
        <v>1</v>
      </c>
      <c r="K51" s="17">
        <f>J47</f>
        <v>4</v>
      </c>
      <c r="L51" s="12">
        <f>K46</f>
        <v>5</v>
      </c>
      <c r="M51" s="17">
        <f>L46</f>
        <v>6</v>
      </c>
      <c r="N51" s="25">
        <f>M46</f>
        <v>7</v>
      </c>
    </row>
    <row r="52" spans="3:14" ht="13.5" thickBot="1">
      <c r="C52" s="5">
        <v>8</v>
      </c>
      <c r="D52" s="5">
        <f>L51</f>
        <v>5</v>
      </c>
      <c r="E52" s="6">
        <f>L52</f>
        <v>10</v>
      </c>
      <c r="F52" s="5" t="str">
        <f t="shared" si="0"/>
        <v>N.P. (Niek) Verweij</v>
      </c>
      <c r="G52" s="6" t="str">
        <f t="shared" si="1"/>
        <v>cup</v>
      </c>
      <c r="H52" s="1"/>
      <c r="I52" s="6"/>
      <c r="J52" s="14">
        <f>K47</f>
        <v>3</v>
      </c>
      <c r="K52" s="14">
        <f>L47</f>
        <v>2</v>
      </c>
      <c r="L52" s="19">
        <f>M47</f>
        <v>10</v>
      </c>
      <c r="M52" s="14">
        <f>N47</f>
        <v>9</v>
      </c>
      <c r="N52" s="8">
        <f>N46</f>
        <v>8</v>
      </c>
    </row>
    <row r="53" spans="3:9" ht="12.75">
      <c r="C53" s="5">
        <v>8</v>
      </c>
      <c r="D53" s="5">
        <f>M52</f>
        <v>9</v>
      </c>
      <c r="E53" s="6">
        <f>M51</f>
        <v>6</v>
      </c>
      <c r="F53" s="5" t="str">
        <f t="shared" si="0"/>
        <v>B.S. (Bas) Jonkers</v>
      </c>
      <c r="G53" s="6" t="str">
        <f t="shared" si="1"/>
        <v>J. (Johan) v/d Maas</v>
      </c>
      <c r="H53" s="23">
        <v>1</v>
      </c>
      <c r="I53" s="6">
        <v>0</v>
      </c>
    </row>
    <row r="54" spans="3:9" ht="13.5" thickBot="1">
      <c r="C54" s="7">
        <v>8</v>
      </c>
      <c r="D54" s="7">
        <f>N51</f>
        <v>7</v>
      </c>
      <c r="E54" s="8">
        <f>N52</f>
        <v>8</v>
      </c>
      <c r="F54" s="7" t="str">
        <f t="shared" si="0"/>
        <v>P. (Peter) Nitscke</v>
      </c>
      <c r="G54" s="8" t="str">
        <f t="shared" si="1"/>
        <v>P.O. (Peter) Hoekstra</v>
      </c>
      <c r="H54" s="19">
        <v>0</v>
      </c>
      <c r="I54" s="8">
        <v>1</v>
      </c>
    </row>
    <row r="55" spans="3:10" ht="13.5" thickBot="1">
      <c r="C55" s="5">
        <v>9</v>
      </c>
      <c r="D55" s="5">
        <f>J56</f>
        <v>1</v>
      </c>
      <c r="E55" s="6">
        <f>J57</f>
        <v>2</v>
      </c>
      <c r="F55" s="5" t="str">
        <f t="shared" si="0"/>
        <v>K. (Kees) Bakker</v>
      </c>
      <c r="G55" s="6" t="str">
        <f t="shared" si="1"/>
        <v>M.J.A. (Mark) Hecker</v>
      </c>
      <c r="H55" s="23">
        <v>1</v>
      </c>
      <c r="I55" s="6">
        <v>0</v>
      </c>
      <c r="J55" t="s">
        <v>72</v>
      </c>
    </row>
    <row r="56" spans="3:14" ht="12.75">
      <c r="C56" s="5">
        <v>9</v>
      </c>
      <c r="D56" s="5">
        <f>K57</f>
        <v>10</v>
      </c>
      <c r="E56" s="6">
        <f>K56</f>
        <v>3</v>
      </c>
      <c r="F56" s="5" t="str">
        <f t="shared" si="0"/>
        <v>cup</v>
      </c>
      <c r="G56" s="6" t="str">
        <f t="shared" si="1"/>
        <v>R.R. (Ronald) Post</v>
      </c>
      <c r="H56" s="1"/>
      <c r="I56" s="6"/>
      <c r="J56" s="12">
        <f>J51</f>
        <v>1</v>
      </c>
      <c r="K56" s="11">
        <f>J52</f>
        <v>3</v>
      </c>
      <c r="L56" s="12">
        <f>K51</f>
        <v>4</v>
      </c>
      <c r="M56" s="11">
        <f>L51</f>
        <v>5</v>
      </c>
      <c r="N56" s="25">
        <f>M51</f>
        <v>6</v>
      </c>
    </row>
    <row r="57" spans="3:14" ht="13.5" thickBot="1">
      <c r="C57" s="5">
        <v>9</v>
      </c>
      <c r="D57" s="5">
        <f>L56</f>
        <v>4</v>
      </c>
      <c r="E57" s="6">
        <f>L57</f>
        <v>9</v>
      </c>
      <c r="F57" s="5" t="str">
        <f t="shared" si="0"/>
        <v>C.S. (Stefan) Lehmann</v>
      </c>
      <c r="G57" s="6" t="str">
        <f t="shared" si="1"/>
        <v>B.S. (Bas) Jonkers</v>
      </c>
      <c r="H57" s="1">
        <v>0.5</v>
      </c>
      <c r="I57" s="6">
        <v>0.5</v>
      </c>
      <c r="J57" s="19">
        <f>K52</f>
        <v>2</v>
      </c>
      <c r="K57" s="14">
        <f>L52</f>
        <v>10</v>
      </c>
      <c r="L57" s="15">
        <f>M52</f>
        <v>9</v>
      </c>
      <c r="M57" s="14">
        <f>N52</f>
        <v>8</v>
      </c>
      <c r="N57" s="26">
        <f>N51</f>
        <v>7</v>
      </c>
    </row>
    <row r="58" spans="3:9" ht="12.75">
      <c r="C58" s="5">
        <v>9</v>
      </c>
      <c r="D58" s="5">
        <f>M57</f>
        <v>8</v>
      </c>
      <c r="E58" s="6">
        <f>M56</f>
        <v>5</v>
      </c>
      <c r="F58" s="5" t="str">
        <f t="shared" si="0"/>
        <v>P.O. (Peter) Hoekstra</v>
      </c>
      <c r="G58" s="6" t="str">
        <f t="shared" si="1"/>
        <v>N.P. (Niek) Verweij</v>
      </c>
      <c r="H58" s="23">
        <v>0.5</v>
      </c>
      <c r="I58" s="6">
        <v>0.5</v>
      </c>
    </row>
    <row r="59" spans="3:9" ht="13.5" thickBot="1">
      <c r="C59" s="7">
        <v>9</v>
      </c>
      <c r="D59" s="7">
        <f>N56</f>
        <v>6</v>
      </c>
      <c r="E59" s="8">
        <f>N57</f>
        <v>7</v>
      </c>
      <c r="F59" s="7" t="str">
        <f t="shared" si="0"/>
        <v>J. (Johan) v/d Maas</v>
      </c>
      <c r="G59" s="8" t="str">
        <f t="shared" si="1"/>
        <v>P. (Peter) Nitscke</v>
      </c>
      <c r="H59" s="19">
        <v>0</v>
      </c>
      <c r="I59" s="8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0" customWidth="1"/>
    <col min="2" max="2" width="24.421875" style="0" customWidth="1"/>
  </cols>
  <sheetData>
    <row r="1" spans="1:7" ht="13.5" thickBot="1">
      <c r="A1" t="s">
        <v>56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>
        <f>SUM(H12,I15,H18,I21,H24,I27,H30,I33,H36,I39)</f>
        <v>0</v>
      </c>
    </row>
    <row r="4" spans="1:3" ht="12.75">
      <c r="A4" s="5">
        <v>2</v>
      </c>
      <c r="B4" s="6" t="s">
        <v>60</v>
      </c>
      <c r="C4" s="9">
        <f>SUM(I13,H17,I20,H22,I24,H28,I32,H35,I37,H39)</f>
        <v>0</v>
      </c>
    </row>
    <row r="5" spans="1:3" ht="12.75">
      <c r="A5" s="5">
        <v>3</v>
      </c>
      <c r="B5" s="6" t="s">
        <v>61</v>
      </c>
      <c r="C5" s="9">
        <f>SUM(H14,I17,H19,H21,I25,I29,H32,I34,I36,H40)</f>
        <v>0</v>
      </c>
    </row>
    <row r="6" spans="1:3" ht="12.75">
      <c r="A6" s="5">
        <v>4</v>
      </c>
      <c r="B6" s="6" t="s">
        <v>62</v>
      </c>
      <c r="C6" s="9">
        <f>SUM(I14,H16,I18,I22,H26,H29,I31,H33,H37,I41)</f>
        <v>0</v>
      </c>
    </row>
    <row r="7" spans="1:3" ht="12.75">
      <c r="A7" s="5">
        <v>5</v>
      </c>
      <c r="B7" s="6" t="s">
        <v>63</v>
      </c>
      <c r="C7" s="9">
        <f>SUM(H13,H15,I19,H23,I26,I28,I30,H34,I38,H41)</f>
        <v>0</v>
      </c>
    </row>
    <row r="8" spans="1:3" ht="13.5" thickBot="1">
      <c r="A8" s="7">
        <v>6</v>
      </c>
      <c r="B8" s="8" t="s">
        <v>64</v>
      </c>
      <c r="C8">
        <f>SUM(I12,I16,H20,I23,H25,H27,H31,I35,H38,I40)</f>
        <v>0</v>
      </c>
    </row>
    <row r="9" spans="1:2" ht="12.75">
      <c r="A9" s="1"/>
      <c r="B9" s="1"/>
    </row>
    <row r="10" spans="3:9" ht="12.75">
      <c r="C10" t="s">
        <v>45</v>
      </c>
      <c r="H10" t="s">
        <v>67</v>
      </c>
      <c r="I10" t="s">
        <v>148</v>
      </c>
    </row>
    <row r="11" spans="3:12" s="20" customFormat="1" ht="13.5" thickBot="1">
      <c r="C11" s="1" t="s">
        <v>46</v>
      </c>
      <c r="D11" s="1" t="s">
        <v>47</v>
      </c>
      <c r="E11" s="1" t="s">
        <v>48</v>
      </c>
      <c r="F11" s="1" t="s">
        <v>47</v>
      </c>
      <c r="G11" s="1" t="s">
        <v>48</v>
      </c>
      <c r="H11" s="23" t="s">
        <v>47</v>
      </c>
      <c r="I11" s="23" t="s">
        <v>48</v>
      </c>
      <c r="J11" s="1"/>
      <c r="K11" s="1"/>
      <c r="L11" s="1"/>
    </row>
    <row r="12" spans="3:12" ht="13.5" thickBot="1">
      <c r="C12" s="31">
        <v>1</v>
      </c>
      <c r="D12" s="3">
        <f>J13</f>
        <v>1</v>
      </c>
      <c r="E12" s="4">
        <f>J14</f>
        <v>6</v>
      </c>
      <c r="F12" s="3" t="str">
        <f aca="true" t="shared" si="0" ref="F12:F26">LOOKUP(D12,$A$3:$B$8)</f>
        <v>a</v>
      </c>
      <c r="G12" s="4" t="str">
        <f aca="true" t="shared" si="1" ref="G12:G26">LOOKUP(E12,$A$3:$B$8)</f>
        <v>f</v>
      </c>
      <c r="H12" s="3"/>
      <c r="I12" s="4"/>
      <c r="J12" s="3" t="s">
        <v>49</v>
      </c>
      <c r="K12" s="17"/>
      <c r="L12" s="4"/>
    </row>
    <row r="13" spans="3:12" ht="12.75">
      <c r="C13" s="32">
        <v>1</v>
      </c>
      <c r="D13" s="5">
        <f>K14</f>
        <v>5</v>
      </c>
      <c r="E13" s="6">
        <f>K13</f>
        <v>2</v>
      </c>
      <c r="F13" s="5" t="str">
        <f t="shared" si="0"/>
        <v>e</v>
      </c>
      <c r="G13" s="6" t="str">
        <f t="shared" si="1"/>
        <v>b</v>
      </c>
      <c r="H13" s="5"/>
      <c r="I13" s="6"/>
      <c r="J13" s="10">
        <v>1</v>
      </c>
      <c r="K13" s="11">
        <v>2</v>
      </c>
      <c r="L13" s="25">
        <v>3</v>
      </c>
    </row>
    <row r="14" spans="3:12" ht="13.5" thickBot="1">
      <c r="C14" s="32">
        <v>1</v>
      </c>
      <c r="D14" s="7">
        <f>L13</f>
        <v>3</v>
      </c>
      <c r="E14" s="8">
        <f>L14</f>
        <v>4</v>
      </c>
      <c r="F14" s="5" t="str">
        <f t="shared" si="0"/>
        <v>c</v>
      </c>
      <c r="G14" s="6" t="str">
        <f t="shared" si="1"/>
        <v>d</v>
      </c>
      <c r="H14" s="5"/>
      <c r="I14" s="6"/>
      <c r="J14" s="7">
        <v>6</v>
      </c>
      <c r="K14" s="14">
        <v>5</v>
      </c>
      <c r="L14" s="26">
        <v>4</v>
      </c>
    </row>
    <row r="15" spans="3:12" ht="13.5" thickBot="1">
      <c r="C15" s="31">
        <f aca="true" t="shared" si="2" ref="C15:C26">C12+1</f>
        <v>2</v>
      </c>
      <c r="D15" s="3">
        <f>J17</f>
        <v>5</v>
      </c>
      <c r="E15" s="4">
        <f>J16</f>
        <v>1</v>
      </c>
      <c r="F15" s="3" t="str">
        <f t="shared" si="0"/>
        <v>e</v>
      </c>
      <c r="G15" s="4" t="str">
        <f t="shared" si="1"/>
        <v>a</v>
      </c>
      <c r="H15" s="3"/>
      <c r="I15" s="4"/>
      <c r="J15" s="5" t="s">
        <v>50</v>
      </c>
      <c r="K15" s="1"/>
      <c r="L15" s="6"/>
    </row>
    <row r="16" spans="3:12" ht="12.75">
      <c r="C16" s="32">
        <f t="shared" si="2"/>
        <v>2</v>
      </c>
      <c r="D16" s="5">
        <f>K17</f>
        <v>4</v>
      </c>
      <c r="E16" s="6">
        <f>K16</f>
        <v>6</v>
      </c>
      <c r="F16" s="5" t="str">
        <f t="shared" si="0"/>
        <v>d</v>
      </c>
      <c r="G16" s="6" t="str">
        <f t="shared" si="1"/>
        <v>f</v>
      </c>
      <c r="H16" s="5"/>
      <c r="I16" s="6"/>
      <c r="J16" s="3">
        <f>J13</f>
        <v>1</v>
      </c>
      <c r="K16" s="17">
        <f>J14</f>
        <v>6</v>
      </c>
      <c r="L16" s="25">
        <f>K13</f>
        <v>2</v>
      </c>
    </row>
    <row r="17" spans="3:12" ht="13.5" thickBot="1">
      <c r="C17" s="33">
        <f t="shared" si="2"/>
        <v>2</v>
      </c>
      <c r="D17" s="7">
        <f>L16</f>
        <v>2</v>
      </c>
      <c r="E17" s="8">
        <f>L17</f>
        <v>3</v>
      </c>
      <c r="F17" s="5" t="str">
        <f t="shared" si="0"/>
        <v>b</v>
      </c>
      <c r="G17" s="6" t="str">
        <f t="shared" si="1"/>
        <v>c</v>
      </c>
      <c r="H17" s="5"/>
      <c r="I17" s="6"/>
      <c r="J17" s="18">
        <f>K14</f>
        <v>5</v>
      </c>
      <c r="K17" s="14">
        <f>L14</f>
        <v>4</v>
      </c>
      <c r="L17" s="8">
        <f>L13</f>
        <v>3</v>
      </c>
    </row>
    <row r="18" spans="3:12" ht="13.5" thickBot="1">
      <c r="C18" s="31">
        <f t="shared" si="2"/>
        <v>3</v>
      </c>
      <c r="D18" s="3">
        <f>J19</f>
        <v>1</v>
      </c>
      <c r="E18" s="4">
        <f>J20</f>
        <v>4</v>
      </c>
      <c r="F18" s="3" t="str">
        <f t="shared" si="0"/>
        <v>a</v>
      </c>
      <c r="G18" s="4" t="str">
        <f t="shared" si="1"/>
        <v>d</v>
      </c>
      <c r="H18" s="3"/>
      <c r="I18" s="4"/>
      <c r="J18" s="5" t="s">
        <v>51</v>
      </c>
      <c r="K18" s="1"/>
      <c r="L18" s="6"/>
    </row>
    <row r="19" spans="3:12" ht="12.75">
      <c r="C19" s="32">
        <f t="shared" si="2"/>
        <v>3</v>
      </c>
      <c r="D19" s="5">
        <f>K20</f>
        <v>3</v>
      </c>
      <c r="E19" s="6">
        <f>K19</f>
        <v>5</v>
      </c>
      <c r="F19" s="5" t="str">
        <f t="shared" si="0"/>
        <v>c</v>
      </c>
      <c r="G19" s="6" t="str">
        <f t="shared" si="1"/>
        <v>e</v>
      </c>
      <c r="H19" s="5"/>
      <c r="I19" s="6"/>
      <c r="J19" s="10">
        <f>J16</f>
        <v>1</v>
      </c>
      <c r="K19" s="11">
        <f>J17</f>
        <v>5</v>
      </c>
      <c r="L19" s="25">
        <f>K16</f>
        <v>6</v>
      </c>
    </row>
    <row r="20" spans="3:12" ht="13.5" thickBot="1">
      <c r="C20" s="33">
        <f t="shared" si="2"/>
        <v>3</v>
      </c>
      <c r="D20" s="7">
        <f>L19</f>
        <v>6</v>
      </c>
      <c r="E20" s="8">
        <f>L20</f>
        <v>2</v>
      </c>
      <c r="F20" s="5" t="str">
        <f t="shared" si="0"/>
        <v>f</v>
      </c>
      <c r="G20" s="6" t="str">
        <f t="shared" si="1"/>
        <v>b</v>
      </c>
      <c r="H20" s="5"/>
      <c r="I20" s="6"/>
      <c r="J20" s="7">
        <f>K17</f>
        <v>4</v>
      </c>
      <c r="K20" s="14">
        <f>L17</f>
        <v>3</v>
      </c>
      <c r="L20" s="26">
        <f>L16</f>
        <v>2</v>
      </c>
    </row>
    <row r="21" spans="3:12" ht="13.5" thickBot="1">
      <c r="C21" s="32">
        <f t="shared" si="2"/>
        <v>4</v>
      </c>
      <c r="D21" s="3">
        <f>J23</f>
        <v>3</v>
      </c>
      <c r="E21" s="4">
        <f>J22</f>
        <v>1</v>
      </c>
      <c r="F21" s="3" t="str">
        <f t="shared" si="0"/>
        <v>c</v>
      </c>
      <c r="G21" s="4" t="str">
        <f t="shared" si="1"/>
        <v>a</v>
      </c>
      <c r="H21" s="3"/>
      <c r="I21" s="4"/>
      <c r="J21" s="5" t="s">
        <v>52</v>
      </c>
      <c r="K21" s="1"/>
      <c r="L21" s="6"/>
    </row>
    <row r="22" spans="3:12" ht="12.75">
      <c r="C22" s="32">
        <f t="shared" si="2"/>
        <v>4</v>
      </c>
      <c r="D22" s="5">
        <f>K23</f>
        <v>2</v>
      </c>
      <c r="E22" s="6">
        <f>K22</f>
        <v>4</v>
      </c>
      <c r="F22" s="5" t="str">
        <f t="shared" si="0"/>
        <v>b</v>
      </c>
      <c r="G22" s="6" t="str">
        <f t="shared" si="1"/>
        <v>d</v>
      </c>
      <c r="H22" s="5"/>
      <c r="I22" s="6"/>
      <c r="J22" s="3">
        <f>J19</f>
        <v>1</v>
      </c>
      <c r="K22" s="17">
        <f>J20</f>
        <v>4</v>
      </c>
      <c r="L22" s="25">
        <f>K19</f>
        <v>5</v>
      </c>
    </row>
    <row r="23" spans="3:12" ht="13.5" thickBot="1">
      <c r="C23" s="33">
        <f t="shared" si="2"/>
        <v>4</v>
      </c>
      <c r="D23" s="5">
        <f>L22</f>
        <v>5</v>
      </c>
      <c r="E23" s="6">
        <f>L23</f>
        <v>6</v>
      </c>
      <c r="F23" s="5" t="str">
        <f t="shared" si="0"/>
        <v>e</v>
      </c>
      <c r="G23" s="6" t="str">
        <f t="shared" si="1"/>
        <v>f</v>
      </c>
      <c r="H23" s="5"/>
      <c r="I23" s="6"/>
      <c r="J23" s="27">
        <f>K20</f>
        <v>3</v>
      </c>
      <c r="K23" s="24">
        <f>L20</f>
        <v>2</v>
      </c>
      <c r="L23" s="6">
        <f>L19</f>
        <v>6</v>
      </c>
    </row>
    <row r="24" spans="3:12" ht="13.5" thickBot="1">
      <c r="C24" s="3">
        <f t="shared" si="2"/>
        <v>5</v>
      </c>
      <c r="D24" s="3">
        <f>J25</f>
        <v>1</v>
      </c>
      <c r="E24" s="4">
        <f>J26</f>
        <v>2</v>
      </c>
      <c r="F24" s="3" t="str">
        <f t="shared" si="0"/>
        <v>a</v>
      </c>
      <c r="G24" s="4" t="str">
        <f t="shared" si="1"/>
        <v>b</v>
      </c>
      <c r="H24" s="3"/>
      <c r="I24" s="4"/>
      <c r="J24" s="3" t="s">
        <v>53</v>
      </c>
      <c r="K24" s="17"/>
      <c r="L24" s="4"/>
    </row>
    <row r="25" spans="3:12" ht="12.75">
      <c r="C25" s="5">
        <f t="shared" si="2"/>
        <v>5</v>
      </c>
      <c r="D25" s="5">
        <f>K26</f>
        <v>6</v>
      </c>
      <c r="E25" s="6">
        <f>K25</f>
        <v>3</v>
      </c>
      <c r="F25" s="5" t="str">
        <f t="shared" si="0"/>
        <v>f</v>
      </c>
      <c r="G25" s="6" t="str">
        <f t="shared" si="1"/>
        <v>c</v>
      </c>
      <c r="H25" s="5"/>
      <c r="I25" s="6"/>
      <c r="J25" s="10">
        <f>J22</f>
        <v>1</v>
      </c>
      <c r="K25" s="11">
        <f>J23</f>
        <v>3</v>
      </c>
      <c r="L25" s="25">
        <f>K22</f>
        <v>4</v>
      </c>
    </row>
    <row r="26" spans="3:12" ht="13.5" thickBot="1">
      <c r="C26" s="7">
        <f t="shared" si="2"/>
        <v>5</v>
      </c>
      <c r="D26" s="5">
        <f>L25</f>
        <v>4</v>
      </c>
      <c r="E26" s="6">
        <f>L26</f>
        <v>5</v>
      </c>
      <c r="F26" s="7" t="str">
        <f t="shared" si="0"/>
        <v>d</v>
      </c>
      <c r="G26" s="8" t="str">
        <f t="shared" si="1"/>
        <v>e</v>
      </c>
      <c r="H26" s="7"/>
      <c r="I26" s="8"/>
      <c r="J26" s="7">
        <f>K23</f>
        <v>2</v>
      </c>
      <c r="K26" s="14">
        <f>L23</f>
        <v>6</v>
      </c>
      <c r="L26" s="26">
        <f>L22</f>
        <v>5</v>
      </c>
    </row>
    <row r="27" spans="3:12" ht="13.5" thickBot="1">
      <c r="C27" s="3">
        <v>6</v>
      </c>
      <c r="D27" s="3">
        <f>E12</f>
        <v>6</v>
      </c>
      <c r="E27" s="4">
        <f>D12</f>
        <v>1</v>
      </c>
      <c r="F27" s="17" t="str">
        <f aca="true" t="shared" si="3" ref="F27:F41">LOOKUP(D27,$A$3:$B$8)</f>
        <v>f</v>
      </c>
      <c r="G27" s="4" t="str">
        <f aca="true" t="shared" si="4" ref="G27:G41">LOOKUP(E27,$A$3:$B$8)</f>
        <v>a</v>
      </c>
      <c r="H27" s="3"/>
      <c r="I27" s="4"/>
      <c r="J27" s="3" t="s">
        <v>54</v>
      </c>
      <c r="K27" s="17"/>
      <c r="L27" s="4"/>
    </row>
    <row r="28" spans="3:12" ht="12.75">
      <c r="C28" s="5">
        <v>6</v>
      </c>
      <c r="D28" s="5">
        <f aca="true" t="shared" si="5" ref="D28:D41">E13</f>
        <v>2</v>
      </c>
      <c r="E28" s="6">
        <f aca="true" t="shared" si="6" ref="E28:E41">D13</f>
        <v>5</v>
      </c>
      <c r="F28" s="1" t="str">
        <f t="shared" si="3"/>
        <v>b</v>
      </c>
      <c r="G28" s="6" t="str">
        <f t="shared" si="4"/>
        <v>e</v>
      </c>
      <c r="H28" s="5"/>
      <c r="I28" s="6"/>
      <c r="J28" s="34">
        <v>1</v>
      </c>
      <c r="K28" s="12">
        <v>2</v>
      </c>
      <c r="L28" s="13">
        <v>3</v>
      </c>
    </row>
    <row r="29" spans="3:12" ht="13.5" thickBot="1">
      <c r="C29" s="5">
        <v>6</v>
      </c>
      <c r="D29" s="7">
        <f t="shared" si="5"/>
        <v>4</v>
      </c>
      <c r="E29" s="8">
        <f t="shared" si="6"/>
        <v>3</v>
      </c>
      <c r="F29" s="1" t="str">
        <f t="shared" si="3"/>
        <v>d</v>
      </c>
      <c r="G29" s="6" t="str">
        <f t="shared" si="4"/>
        <v>c</v>
      </c>
      <c r="H29" s="5"/>
      <c r="I29" s="6"/>
      <c r="J29" s="18">
        <v>6</v>
      </c>
      <c r="K29" s="15">
        <v>5</v>
      </c>
      <c r="L29" s="16">
        <v>4</v>
      </c>
    </row>
    <row r="30" spans="3:12" ht="13.5" thickBot="1">
      <c r="C30" s="3">
        <f aca="true" t="shared" si="7" ref="C30:C41">C27+1</f>
        <v>7</v>
      </c>
      <c r="D30" s="3">
        <f t="shared" si="5"/>
        <v>1</v>
      </c>
      <c r="E30" s="4">
        <f t="shared" si="6"/>
        <v>5</v>
      </c>
      <c r="F30" s="17" t="str">
        <f t="shared" si="3"/>
        <v>a</v>
      </c>
      <c r="G30" s="4" t="str">
        <f t="shared" si="4"/>
        <v>e</v>
      </c>
      <c r="H30" s="3"/>
      <c r="I30" s="4"/>
      <c r="J30" s="5" t="s">
        <v>55</v>
      </c>
      <c r="K30" s="1"/>
      <c r="L30" s="6"/>
    </row>
    <row r="31" spans="3:12" ht="12.75">
      <c r="C31" s="5">
        <f t="shared" si="7"/>
        <v>7</v>
      </c>
      <c r="D31" s="5">
        <f t="shared" si="5"/>
        <v>6</v>
      </c>
      <c r="E31" s="6">
        <f t="shared" si="6"/>
        <v>4</v>
      </c>
      <c r="F31" s="1" t="str">
        <f t="shared" si="3"/>
        <v>f</v>
      </c>
      <c r="G31" s="6" t="str">
        <f t="shared" si="4"/>
        <v>d</v>
      </c>
      <c r="H31" s="5"/>
      <c r="I31" s="6"/>
      <c r="J31" s="10">
        <f>J28</f>
        <v>1</v>
      </c>
      <c r="K31" s="12">
        <f>J29</f>
        <v>6</v>
      </c>
      <c r="L31" s="13">
        <f>K28</f>
        <v>2</v>
      </c>
    </row>
    <row r="32" spans="3:12" ht="13.5" thickBot="1">
      <c r="C32" s="7">
        <f t="shared" si="7"/>
        <v>7</v>
      </c>
      <c r="D32" s="7">
        <f t="shared" si="5"/>
        <v>3</v>
      </c>
      <c r="E32" s="8">
        <f t="shared" si="6"/>
        <v>2</v>
      </c>
      <c r="F32" s="1" t="str">
        <f t="shared" si="3"/>
        <v>c</v>
      </c>
      <c r="G32" s="6" t="str">
        <f t="shared" si="4"/>
        <v>b</v>
      </c>
      <c r="H32" s="5"/>
      <c r="I32" s="6"/>
      <c r="J32" s="30">
        <f>K29</f>
        <v>5</v>
      </c>
      <c r="K32" s="15">
        <f>L29</f>
        <v>4</v>
      </c>
      <c r="L32" s="16">
        <f>L28</f>
        <v>3</v>
      </c>
    </row>
    <row r="33" spans="3:12" ht="13.5" thickBot="1">
      <c r="C33" s="3">
        <f t="shared" si="7"/>
        <v>8</v>
      </c>
      <c r="D33" s="3">
        <f t="shared" si="5"/>
        <v>4</v>
      </c>
      <c r="E33" s="4">
        <f t="shared" si="6"/>
        <v>1</v>
      </c>
      <c r="F33" s="17" t="str">
        <f t="shared" si="3"/>
        <v>d</v>
      </c>
      <c r="G33" s="4" t="str">
        <f t="shared" si="4"/>
        <v>a</v>
      </c>
      <c r="H33" s="3"/>
      <c r="I33" s="4"/>
      <c r="J33" s="5" t="s">
        <v>71</v>
      </c>
      <c r="K33" s="1"/>
      <c r="L33" s="6"/>
    </row>
    <row r="34" spans="3:12" ht="12.75">
      <c r="C34" s="5">
        <f t="shared" si="7"/>
        <v>8</v>
      </c>
      <c r="D34" s="5">
        <f t="shared" si="5"/>
        <v>5</v>
      </c>
      <c r="E34" s="6">
        <f t="shared" si="6"/>
        <v>3</v>
      </c>
      <c r="F34" s="1" t="str">
        <f t="shared" si="3"/>
        <v>e</v>
      </c>
      <c r="G34" s="6" t="str">
        <f t="shared" si="4"/>
        <v>c</v>
      </c>
      <c r="H34" s="5"/>
      <c r="I34" s="6"/>
      <c r="J34" s="34">
        <f>J31</f>
        <v>1</v>
      </c>
      <c r="K34" s="12">
        <f>J32</f>
        <v>5</v>
      </c>
      <c r="L34" s="13">
        <f>K31</f>
        <v>6</v>
      </c>
    </row>
    <row r="35" spans="3:12" ht="13.5" thickBot="1">
      <c r="C35" s="7">
        <f t="shared" si="7"/>
        <v>8</v>
      </c>
      <c r="D35" s="7">
        <f t="shared" si="5"/>
        <v>2</v>
      </c>
      <c r="E35" s="8">
        <f t="shared" si="6"/>
        <v>6</v>
      </c>
      <c r="F35" s="1" t="str">
        <f t="shared" si="3"/>
        <v>b</v>
      </c>
      <c r="G35" s="6" t="str">
        <f t="shared" si="4"/>
        <v>f</v>
      </c>
      <c r="H35" s="5"/>
      <c r="I35" s="6"/>
      <c r="J35" s="18">
        <f>K32</f>
        <v>4</v>
      </c>
      <c r="K35" s="15">
        <f>L32</f>
        <v>3</v>
      </c>
      <c r="L35" s="16">
        <f>L31</f>
        <v>2</v>
      </c>
    </row>
    <row r="36" spans="3:12" ht="13.5" thickBot="1">
      <c r="C36" s="5">
        <f t="shared" si="7"/>
        <v>9</v>
      </c>
      <c r="D36" s="3">
        <f t="shared" si="5"/>
        <v>1</v>
      </c>
      <c r="E36" s="4">
        <f t="shared" si="6"/>
        <v>3</v>
      </c>
      <c r="F36" s="17" t="str">
        <f t="shared" si="3"/>
        <v>a</v>
      </c>
      <c r="G36" s="4" t="str">
        <f t="shared" si="4"/>
        <v>c</v>
      </c>
      <c r="H36" s="3"/>
      <c r="I36" s="4"/>
      <c r="J36" s="5" t="s">
        <v>72</v>
      </c>
      <c r="K36" s="1"/>
      <c r="L36" s="6"/>
    </row>
    <row r="37" spans="3:12" ht="12.75">
      <c r="C37" s="5">
        <f t="shared" si="7"/>
        <v>9</v>
      </c>
      <c r="D37" s="5">
        <f t="shared" si="5"/>
        <v>4</v>
      </c>
      <c r="E37" s="6">
        <f t="shared" si="6"/>
        <v>2</v>
      </c>
      <c r="F37" s="1" t="str">
        <f t="shared" si="3"/>
        <v>d</v>
      </c>
      <c r="G37" s="6" t="str">
        <f t="shared" si="4"/>
        <v>b</v>
      </c>
      <c r="H37" s="5"/>
      <c r="I37" s="6"/>
      <c r="J37" s="10">
        <f>J34</f>
        <v>1</v>
      </c>
      <c r="K37" s="12">
        <f>J35</f>
        <v>4</v>
      </c>
      <c r="L37" s="13">
        <f>K34</f>
        <v>5</v>
      </c>
    </row>
    <row r="38" spans="3:12" ht="13.5" thickBot="1">
      <c r="C38" s="7">
        <f t="shared" si="7"/>
        <v>9</v>
      </c>
      <c r="D38" s="7">
        <f t="shared" si="5"/>
        <v>6</v>
      </c>
      <c r="E38" s="8">
        <f t="shared" si="6"/>
        <v>5</v>
      </c>
      <c r="F38" s="1" t="str">
        <f t="shared" si="3"/>
        <v>f</v>
      </c>
      <c r="G38" s="6" t="str">
        <f t="shared" si="4"/>
        <v>e</v>
      </c>
      <c r="H38" s="5"/>
      <c r="I38" s="6"/>
      <c r="J38" s="30">
        <f>K35</f>
        <v>3</v>
      </c>
      <c r="K38" s="15">
        <f>L35</f>
        <v>2</v>
      </c>
      <c r="L38" s="16">
        <f>L34</f>
        <v>6</v>
      </c>
    </row>
    <row r="39" spans="3:12" ht="13.5" thickBot="1">
      <c r="C39" s="3">
        <f t="shared" si="7"/>
        <v>10</v>
      </c>
      <c r="D39" s="3">
        <f t="shared" si="5"/>
        <v>2</v>
      </c>
      <c r="E39" s="4">
        <f t="shared" si="6"/>
        <v>1</v>
      </c>
      <c r="F39" s="17" t="str">
        <f t="shared" si="3"/>
        <v>b</v>
      </c>
      <c r="G39" s="4" t="str">
        <f t="shared" si="4"/>
        <v>a</v>
      </c>
      <c r="H39" s="3"/>
      <c r="I39" s="4"/>
      <c r="J39" s="3" t="s">
        <v>75</v>
      </c>
      <c r="K39" s="17"/>
      <c r="L39" s="4"/>
    </row>
    <row r="40" spans="3:12" ht="12.75">
      <c r="C40" s="5">
        <f t="shared" si="7"/>
        <v>10</v>
      </c>
      <c r="D40" s="5">
        <f t="shared" si="5"/>
        <v>3</v>
      </c>
      <c r="E40" s="6">
        <f t="shared" si="6"/>
        <v>6</v>
      </c>
      <c r="F40" s="1" t="str">
        <f t="shared" si="3"/>
        <v>c</v>
      </c>
      <c r="G40" s="6" t="str">
        <f t="shared" si="4"/>
        <v>f</v>
      </c>
      <c r="H40" s="5"/>
      <c r="I40" s="6"/>
      <c r="J40" s="34">
        <f>J37</f>
        <v>1</v>
      </c>
      <c r="K40" s="12">
        <f>J38</f>
        <v>3</v>
      </c>
      <c r="L40" s="13">
        <f>K37</f>
        <v>4</v>
      </c>
    </row>
    <row r="41" spans="3:12" ht="13.5" thickBot="1">
      <c r="C41" s="7">
        <f t="shared" si="7"/>
        <v>10</v>
      </c>
      <c r="D41" s="7">
        <f t="shared" si="5"/>
        <v>5</v>
      </c>
      <c r="E41" s="8">
        <f t="shared" si="6"/>
        <v>4</v>
      </c>
      <c r="F41" s="19" t="str">
        <f t="shared" si="3"/>
        <v>e</v>
      </c>
      <c r="G41" s="8" t="str">
        <f t="shared" si="4"/>
        <v>d</v>
      </c>
      <c r="H41" s="7"/>
      <c r="I41" s="8"/>
      <c r="J41" s="18">
        <f>K38</f>
        <v>2</v>
      </c>
      <c r="K41" s="15">
        <f>L38</f>
        <v>6</v>
      </c>
      <c r="L41" s="16">
        <f>L37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140625" style="0" customWidth="1"/>
    <col min="2" max="2" width="24.421875" style="0" customWidth="1"/>
  </cols>
  <sheetData>
    <row r="1" spans="1:7" ht="13.5" thickBot="1">
      <c r="A1" t="s">
        <v>78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>
        <f>H12+I15+H18+I21+H24</f>
        <v>0</v>
      </c>
    </row>
    <row r="4" spans="1:3" ht="12.75">
      <c r="A4" s="5">
        <v>2</v>
      </c>
      <c r="B4" s="6" t="s">
        <v>60</v>
      </c>
      <c r="C4" s="9">
        <f>SUM(I13,H17,I20,H22,I24)</f>
        <v>0</v>
      </c>
    </row>
    <row r="5" spans="1:3" ht="12.75">
      <c r="A5" s="5">
        <v>3</v>
      </c>
      <c r="B5" s="6" t="s">
        <v>61</v>
      </c>
      <c r="C5" s="9">
        <f>SUM(H14,I17,H19,H21,I25)</f>
        <v>0</v>
      </c>
    </row>
    <row r="6" spans="1:3" ht="12.75">
      <c r="A6" s="5">
        <v>4</v>
      </c>
      <c r="B6" s="6" t="s">
        <v>62</v>
      </c>
      <c r="C6" s="9">
        <f>SUM(I14,H16,I18,I22,H26)</f>
        <v>0</v>
      </c>
    </row>
    <row r="7" spans="1:3" ht="12.75">
      <c r="A7" s="5">
        <v>5</v>
      </c>
      <c r="B7" s="6" t="s">
        <v>63</v>
      </c>
      <c r="C7" s="9">
        <f>SUM(H13,H15,I19,H23,I26)</f>
        <v>0</v>
      </c>
    </row>
    <row r="8" spans="1:3" ht="13.5" thickBot="1">
      <c r="A8" s="7">
        <v>6</v>
      </c>
      <c r="B8" s="8" t="s">
        <v>64</v>
      </c>
      <c r="C8">
        <f>SUM(I12,I16,H20,I23,H25)</f>
        <v>0</v>
      </c>
    </row>
    <row r="9" spans="1:2" ht="12.75">
      <c r="A9" s="1"/>
      <c r="B9" s="1"/>
    </row>
    <row r="10" spans="3:9" ht="12.75">
      <c r="C10" t="s">
        <v>45</v>
      </c>
      <c r="H10" t="s">
        <v>67</v>
      </c>
      <c r="I10" t="s">
        <v>148</v>
      </c>
    </row>
    <row r="11" spans="3:12" s="20" customFormat="1" ht="13.5" thickBot="1">
      <c r="C11" s="1" t="s">
        <v>46</v>
      </c>
      <c r="D11" s="1" t="s">
        <v>47</v>
      </c>
      <c r="E11" s="1" t="s">
        <v>48</v>
      </c>
      <c r="F11" s="1" t="s">
        <v>47</v>
      </c>
      <c r="G11" s="1" t="s">
        <v>48</v>
      </c>
      <c r="H11" s="23" t="s">
        <v>47</v>
      </c>
      <c r="I11" s="23" t="s">
        <v>48</v>
      </c>
      <c r="J11" s="1"/>
      <c r="K11" s="1"/>
      <c r="L11" s="1"/>
    </row>
    <row r="12" spans="3:12" ht="13.5" thickBot="1">
      <c r="C12" s="31">
        <v>1</v>
      </c>
      <c r="D12" s="3">
        <f>J13</f>
        <v>1</v>
      </c>
      <c r="E12" s="4">
        <f>J14</f>
        <v>6</v>
      </c>
      <c r="F12" s="3" t="str">
        <f aca="true" t="shared" si="0" ref="F12:F26">LOOKUP(D12,$A$3:$B$8)</f>
        <v>a</v>
      </c>
      <c r="G12" s="4" t="str">
        <f aca="true" t="shared" si="1" ref="G12:G26">LOOKUP(E12,$A$3:$B$8)</f>
        <v>f</v>
      </c>
      <c r="H12" s="3"/>
      <c r="I12" s="4"/>
      <c r="J12" s="3" t="s">
        <v>49</v>
      </c>
      <c r="K12" s="17"/>
      <c r="L12" s="4"/>
    </row>
    <row r="13" spans="3:12" ht="12.75">
      <c r="C13" s="32">
        <v>1</v>
      </c>
      <c r="D13" s="5">
        <f>K14</f>
        <v>5</v>
      </c>
      <c r="E13" s="6">
        <f>K13</f>
        <v>2</v>
      </c>
      <c r="F13" s="5" t="str">
        <f t="shared" si="0"/>
        <v>e</v>
      </c>
      <c r="G13" s="6" t="str">
        <f t="shared" si="1"/>
        <v>b</v>
      </c>
      <c r="H13" s="5"/>
      <c r="I13" s="6"/>
      <c r="J13" s="10">
        <v>1</v>
      </c>
      <c r="K13" s="11">
        <v>2</v>
      </c>
      <c r="L13" s="25">
        <v>3</v>
      </c>
    </row>
    <row r="14" spans="3:12" ht="13.5" thickBot="1">
      <c r="C14" s="32">
        <v>1</v>
      </c>
      <c r="D14" s="7">
        <f>L13</f>
        <v>3</v>
      </c>
      <c r="E14" s="8">
        <f>L14</f>
        <v>4</v>
      </c>
      <c r="F14" s="5" t="str">
        <f t="shared" si="0"/>
        <v>c</v>
      </c>
      <c r="G14" s="6" t="str">
        <f t="shared" si="1"/>
        <v>d</v>
      </c>
      <c r="H14" s="5"/>
      <c r="I14" s="6"/>
      <c r="J14" s="7">
        <v>6</v>
      </c>
      <c r="K14" s="14">
        <v>5</v>
      </c>
      <c r="L14" s="26">
        <v>4</v>
      </c>
    </row>
    <row r="15" spans="3:12" ht="13.5" thickBot="1">
      <c r="C15" s="31">
        <f aca="true" t="shared" si="2" ref="C15:C26">C12+1</f>
        <v>2</v>
      </c>
      <c r="D15" s="3">
        <f>J17</f>
        <v>5</v>
      </c>
      <c r="E15" s="4">
        <f>J16</f>
        <v>1</v>
      </c>
      <c r="F15" s="3" t="str">
        <f t="shared" si="0"/>
        <v>e</v>
      </c>
      <c r="G15" s="4" t="str">
        <f t="shared" si="1"/>
        <v>a</v>
      </c>
      <c r="H15" s="3"/>
      <c r="I15" s="4"/>
      <c r="J15" s="5" t="s">
        <v>50</v>
      </c>
      <c r="K15" s="1"/>
      <c r="L15" s="6"/>
    </row>
    <row r="16" spans="3:12" ht="12.75">
      <c r="C16" s="32">
        <f t="shared" si="2"/>
        <v>2</v>
      </c>
      <c r="D16" s="5">
        <f>K17</f>
        <v>4</v>
      </c>
      <c r="E16" s="6">
        <f>K16</f>
        <v>6</v>
      </c>
      <c r="F16" s="5" t="str">
        <f t="shared" si="0"/>
        <v>d</v>
      </c>
      <c r="G16" s="6" t="str">
        <f t="shared" si="1"/>
        <v>f</v>
      </c>
      <c r="H16" s="5"/>
      <c r="I16" s="6"/>
      <c r="J16" s="3">
        <f>J13</f>
        <v>1</v>
      </c>
      <c r="K16" s="17">
        <f>J14</f>
        <v>6</v>
      </c>
      <c r="L16" s="25">
        <f>K13</f>
        <v>2</v>
      </c>
    </row>
    <row r="17" spans="3:12" ht="13.5" thickBot="1">
      <c r="C17" s="33">
        <f t="shared" si="2"/>
        <v>2</v>
      </c>
      <c r="D17" s="7">
        <f>L16</f>
        <v>2</v>
      </c>
      <c r="E17" s="8">
        <f>L17</f>
        <v>3</v>
      </c>
      <c r="F17" s="5" t="str">
        <f t="shared" si="0"/>
        <v>b</v>
      </c>
      <c r="G17" s="6" t="str">
        <f t="shared" si="1"/>
        <v>c</v>
      </c>
      <c r="H17" s="5"/>
      <c r="I17" s="6"/>
      <c r="J17" s="18">
        <f>K14</f>
        <v>5</v>
      </c>
      <c r="K17" s="14">
        <f>L14</f>
        <v>4</v>
      </c>
      <c r="L17" s="8">
        <f>L13</f>
        <v>3</v>
      </c>
    </row>
    <row r="18" spans="3:12" ht="13.5" thickBot="1">
      <c r="C18" s="31">
        <f t="shared" si="2"/>
        <v>3</v>
      </c>
      <c r="D18" s="3">
        <f>J19</f>
        <v>1</v>
      </c>
      <c r="E18" s="4">
        <f>J20</f>
        <v>4</v>
      </c>
      <c r="F18" s="3" t="str">
        <f t="shared" si="0"/>
        <v>a</v>
      </c>
      <c r="G18" s="4" t="str">
        <f t="shared" si="1"/>
        <v>d</v>
      </c>
      <c r="H18" s="3"/>
      <c r="I18" s="4"/>
      <c r="J18" s="5" t="s">
        <v>51</v>
      </c>
      <c r="K18" s="1"/>
      <c r="L18" s="6"/>
    </row>
    <row r="19" spans="3:12" ht="12.75">
      <c r="C19" s="32">
        <f t="shared" si="2"/>
        <v>3</v>
      </c>
      <c r="D19" s="5">
        <f>K20</f>
        <v>3</v>
      </c>
      <c r="E19" s="6">
        <f>K19</f>
        <v>5</v>
      </c>
      <c r="F19" s="5" t="str">
        <f t="shared" si="0"/>
        <v>c</v>
      </c>
      <c r="G19" s="6" t="str">
        <f t="shared" si="1"/>
        <v>e</v>
      </c>
      <c r="H19" s="5"/>
      <c r="I19" s="6"/>
      <c r="J19" s="10">
        <f>J16</f>
        <v>1</v>
      </c>
      <c r="K19" s="11">
        <f>J17</f>
        <v>5</v>
      </c>
      <c r="L19" s="25">
        <f>K16</f>
        <v>6</v>
      </c>
    </row>
    <row r="20" spans="3:12" ht="13.5" thickBot="1">
      <c r="C20" s="33">
        <f t="shared" si="2"/>
        <v>3</v>
      </c>
      <c r="D20" s="7">
        <f>L19</f>
        <v>6</v>
      </c>
      <c r="E20" s="8">
        <f>L20</f>
        <v>2</v>
      </c>
      <c r="F20" s="5" t="str">
        <f t="shared" si="0"/>
        <v>f</v>
      </c>
      <c r="G20" s="6" t="str">
        <f t="shared" si="1"/>
        <v>b</v>
      </c>
      <c r="H20" s="5"/>
      <c r="I20" s="6"/>
      <c r="J20" s="7">
        <f>K17</f>
        <v>4</v>
      </c>
      <c r="K20" s="14">
        <f>L17</f>
        <v>3</v>
      </c>
      <c r="L20" s="26">
        <f>L16</f>
        <v>2</v>
      </c>
    </row>
    <row r="21" spans="3:12" ht="13.5" thickBot="1">
      <c r="C21" s="32">
        <f t="shared" si="2"/>
        <v>4</v>
      </c>
      <c r="D21" s="3">
        <f>J23</f>
        <v>3</v>
      </c>
      <c r="E21" s="4">
        <f>J22</f>
        <v>1</v>
      </c>
      <c r="F21" s="3" t="str">
        <f t="shared" si="0"/>
        <v>c</v>
      </c>
      <c r="G21" s="4" t="str">
        <f t="shared" si="1"/>
        <v>a</v>
      </c>
      <c r="H21" s="3"/>
      <c r="I21" s="4"/>
      <c r="J21" s="5" t="s">
        <v>52</v>
      </c>
      <c r="K21" s="1"/>
      <c r="L21" s="6"/>
    </row>
    <row r="22" spans="3:12" ht="12.75">
      <c r="C22" s="32">
        <f t="shared" si="2"/>
        <v>4</v>
      </c>
      <c r="D22" s="5">
        <f>K23</f>
        <v>2</v>
      </c>
      <c r="E22" s="6">
        <f>K22</f>
        <v>4</v>
      </c>
      <c r="F22" s="5" t="str">
        <f t="shared" si="0"/>
        <v>b</v>
      </c>
      <c r="G22" s="6" t="str">
        <f t="shared" si="1"/>
        <v>d</v>
      </c>
      <c r="H22" s="5"/>
      <c r="I22" s="6"/>
      <c r="J22" s="3">
        <f>J19</f>
        <v>1</v>
      </c>
      <c r="K22" s="17">
        <f>J20</f>
        <v>4</v>
      </c>
      <c r="L22" s="25">
        <f>K19</f>
        <v>5</v>
      </c>
    </row>
    <row r="23" spans="3:12" ht="13.5" thickBot="1">
      <c r="C23" s="33">
        <f t="shared" si="2"/>
        <v>4</v>
      </c>
      <c r="D23" s="5">
        <f>L22</f>
        <v>5</v>
      </c>
      <c r="E23" s="6">
        <f>L23</f>
        <v>6</v>
      </c>
      <c r="F23" s="5" t="str">
        <f t="shared" si="0"/>
        <v>e</v>
      </c>
      <c r="G23" s="6" t="str">
        <f t="shared" si="1"/>
        <v>f</v>
      </c>
      <c r="H23" s="5"/>
      <c r="I23" s="6"/>
      <c r="J23" s="27">
        <f>K20</f>
        <v>3</v>
      </c>
      <c r="K23" s="24">
        <f>L20</f>
        <v>2</v>
      </c>
      <c r="L23" s="6">
        <f>L19</f>
        <v>6</v>
      </c>
    </row>
    <row r="24" spans="3:12" ht="13.5" thickBot="1">
      <c r="C24" s="3">
        <f t="shared" si="2"/>
        <v>5</v>
      </c>
      <c r="D24" s="3">
        <f>J25</f>
        <v>1</v>
      </c>
      <c r="E24" s="4">
        <f>J26</f>
        <v>2</v>
      </c>
      <c r="F24" s="3" t="str">
        <f t="shared" si="0"/>
        <v>a</v>
      </c>
      <c r="G24" s="4" t="str">
        <f t="shared" si="1"/>
        <v>b</v>
      </c>
      <c r="H24" s="3"/>
      <c r="I24" s="4"/>
      <c r="J24" s="3" t="s">
        <v>53</v>
      </c>
      <c r="K24" s="17"/>
      <c r="L24" s="4"/>
    </row>
    <row r="25" spans="3:12" ht="12.75">
      <c r="C25" s="5">
        <f t="shared" si="2"/>
        <v>5</v>
      </c>
      <c r="D25" s="5">
        <f>K26</f>
        <v>6</v>
      </c>
      <c r="E25" s="6">
        <f>K25</f>
        <v>3</v>
      </c>
      <c r="F25" s="5" t="str">
        <f t="shared" si="0"/>
        <v>f</v>
      </c>
      <c r="G25" s="6" t="str">
        <f t="shared" si="1"/>
        <v>c</v>
      </c>
      <c r="H25" s="5"/>
      <c r="I25" s="6"/>
      <c r="J25" s="10">
        <f>J22</f>
        <v>1</v>
      </c>
      <c r="K25" s="11">
        <f>J23</f>
        <v>3</v>
      </c>
      <c r="L25" s="25">
        <f>K22</f>
        <v>4</v>
      </c>
    </row>
    <row r="26" spans="3:12" ht="13.5" thickBot="1">
      <c r="C26" s="7">
        <f t="shared" si="2"/>
        <v>5</v>
      </c>
      <c r="D26" s="7">
        <f>L25</f>
        <v>4</v>
      </c>
      <c r="E26" s="8">
        <f>L26</f>
        <v>5</v>
      </c>
      <c r="F26" s="7" t="str">
        <f t="shared" si="0"/>
        <v>d</v>
      </c>
      <c r="G26" s="8" t="str">
        <f t="shared" si="1"/>
        <v>e</v>
      </c>
      <c r="H26" s="7"/>
      <c r="I26" s="8"/>
      <c r="J26" s="7">
        <f>K23</f>
        <v>2</v>
      </c>
      <c r="K26" s="14">
        <f>L23</f>
        <v>6</v>
      </c>
      <c r="L26" s="26">
        <f>L22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0"/>
  <sheetViews>
    <sheetView zoomScale="120" zoomScaleNormal="120" zoomScalePageLayoutView="0" workbookViewId="0" topLeftCell="A1">
      <selection activeCell="G5" sqref="G5"/>
    </sheetView>
  </sheetViews>
  <sheetFormatPr defaultColWidth="9.140625" defaultRowHeight="12.75"/>
  <cols>
    <col min="1" max="1" width="7.140625" style="0" customWidth="1"/>
    <col min="2" max="2" width="23.00390625" style="0" customWidth="1"/>
  </cols>
  <sheetData>
    <row r="1" spans="1:7" ht="13.5" thickBot="1">
      <c r="A1" t="s">
        <v>56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>
        <f>H13+I17+H21+I25+H29+I33+H37</f>
        <v>0</v>
      </c>
    </row>
    <row r="4" spans="1:3" ht="12.75">
      <c r="A4" s="5">
        <v>2</v>
      </c>
      <c r="B4" s="6" t="s">
        <v>60</v>
      </c>
      <c r="C4" s="9">
        <f>I14+H19+I24+H28+I31+H34+I37</f>
        <v>0</v>
      </c>
    </row>
    <row r="5" spans="1:3" ht="12.75">
      <c r="A5" s="5">
        <v>3</v>
      </c>
      <c r="B5" s="6" t="s">
        <v>61</v>
      </c>
      <c r="C5" s="9">
        <f>SUM(H15,I20,H24,I27,H30,H33,I38)</f>
        <v>0</v>
      </c>
    </row>
    <row r="6" spans="1:3" ht="12.75">
      <c r="A6" s="5">
        <v>4</v>
      </c>
      <c r="B6" s="6" t="s">
        <v>62</v>
      </c>
      <c r="C6" s="9">
        <f>SUM(I16,H20,I23,H26,I29,I34,H39)</f>
        <v>0</v>
      </c>
    </row>
    <row r="7" spans="1:3" ht="12.75">
      <c r="A7" s="5">
        <v>5</v>
      </c>
      <c r="B7" s="6" t="s">
        <v>63</v>
      </c>
      <c r="C7" s="9">
        <f>SUM(H16,I19,H22,H25,I30,H35,I40)</f>
        <v>0</v>
      </c>
    </row>
    <row r="8" spans="1:3" ht="12.75">
      <c r="A8" s="5">
        <v>6</v>
      </c>
      <c r="B8" s="6" t="s">
        <v>64</v>
      </c>
      <c r="C8">
        <f>SUM(I15,H18,I21,I26,H31,I36,H40)</f>
        <v>0</v>
      </c>
    </row>
    <row r="9" spans="1:3" ht="12.75">
      <c r="A9" s="5">
        <v>7</v>
      </c>
      <c r="B9" s="6" t="s">
        <v>65</v>
      </c>
      <c r="C9">
        <f>SUM(H14,H17,I22,H27,I32,H36,I39)</f>
        <v>0</v>
      </c>
    </row>
    <row r="10" spans="1:3" ht="13.5" thickBot="1">
      <c r="A10" s="7">
        <v>8</v>
      </c>
      <c r="B10" s="8" t="s">
        <v>66</v>
      </c>
      <c r="C10">
        <f>SUM(I13,I18,H23,I28,H32,I35,H38)</f>
        <v>0</v>
      </c>
    </row>
    <row r="11" spans="3:9" ht="12.75">
      <c r="C11" t="s">
        <v>45</v>
      </c>
      <c r="H11" t="s">
        <v>67</v>
      </c>
      <c r="I11" t="s">
        <v>148</v>
      </c>
    </row>
    <row r="12" spans="3:9" s="20" customFormat="1" ht="13.5" thickBot="1">
      <c r="C12" s="20" t="s">
        <v>46</v>
      </c>
      <c r="D12" s="20" t="s">
        <v>47</v>
      </c>
      <c r="E12" s="20" t="s">
        <v>48</v>
      </c>
      <c r="F12" s="1" t="s">
        <v>47</v>
      </c>
      <c r="G12" s="1" t="s">
        <v>48</v>
      </c>
      <c r="H12" s="23" t="s">
        <v>47</v>
      </c>
      <c r="I12" s="23" t="s">
        <v>48</v>
      </c>
    </row>
    <row r="13" spans="3:10" ht="13.5" thickBot="1">
      <c r="C13">
        <v>1</v>
      </c>
      <c r="D13" s="5">
        <f>J14</f>
        <v>1</v>
      </c>
      <c r="E13" s="6">
        <f>J15</f>
        <v>8</v>
      </c>
      <c r="F13" s="3" t="str">
        <f>LOOKUP(D13,$A$3:$B$10)</f>
        <v>a</v>
      </c>
      <c r="G13" s="4" t="str">
        <f>LOOKUP(E13,$A$3:$B$10)</f>
        <v>h</v>
      </c>
      <c r="H13" s="3"/>
      <c r="I13" s="4"/>
      <c r="J13" t="s">
        <v>49</v>
      </c>
    </row>
    <row r="14" spans="3:13" ht="12.75">
      <c r="C14">
        <v>1</v>
      </c>
      <c r="D14" s="5">
        <f>K15</f>
        <v>7</v>
      </c>
      <c r="E14" s="6">
        <f>K14</f>
        <v>2</v>
      </c>
      <c r="F14" s="5" t="str">
        <f aca="true" t="shared" si="0" ref="F14:G16">LOOKUP(D14,$A$3:$B$10)</f>
        <v>g</v>
      </c>
      <c r="G14" s="6" t="str">
        <f t="shared" si="0"/>
        <v>b</v>
      </c>
      <c r="H14" s="5"/>
      <c r="I14" s="6"/>
      <c r="J14" s="12">
        <v>1</v>
      </c>
      <c r="K14" s="11">
        <v>2</v>
      </c>
      <c r="L14" s="12">
        <v>3</v>
      </c>
      <c r="M14" s="13">
        <v>4</v>
      </c>
    </row>
    <row r="15" spans="3:13" ht="13.5" thickBot="1">
      <c r="C15">
        <v>1</v>
      </c>
      <c r="D15" s="5">
        <f>L14</f>
        <v>3</v>
      </c>
      <c r="E15" s="6">
        <f>L15</f>
        <v>6</v>
      </c>
      <c r="F15" s="5" t="str">
        <f t="shared" si="0"/>
        <v>c</v>
      </c>
      <c r="G15" s="6" t="str">
        <f t="shared" si="0"/>
        <v>f</v>
      </c>
      <c r="H15" s="5"/>
      <c r="I15" s="6"/>
      <c r="J15" s="19">
        <v>8</v>
      </c>
      <c r="K15" s="14">
        <v>7</v>
      </c>
      <c r="L15" s="15">
        <v>6</v>
      </c>
      <c r="M15" s="16">
        <v>5</v>
      </c>
    </row>
    <row r="16" spans="3:9" s="20" customFormat="1" ht="13.5" thickBot="1">
      <c r="C16" s="20">
        <v>1</v>
      </c>
      <c r="D16" s="21">
        <f>M15</f>
        <v>5</v>
      </c>
      <c r="E16" s="22">
        <f>M14</f>
        <v>4</v>
      </c>
      <c r="F16" s="7" t="str">
        <f t="shared" si="0"/>
        <v>e</v>
      </c>
      <c r="G16" s="8" t="str">
        <f t="shared" si="0"/>
        <v>d</v>
      </c>
      <c r="H16" s="7"/>
      <c r="I16" s="8"/>
    </row>
    <row r="17" spans="3:10" ht="13.5" thickBot="1">
      <c r="C17">
        <f>C13+1</f>
        <v>2</v>
      </c>
      <c r="D17" s="5">
        <f>J19</f>
        <v>7</v>
      </c>
      <c r="E17" s="6">
        <f>J18</f>
        <v>1</v>
      </c>
      <c r="F17" s="3" t="str">
        <f aca="true" t="shared" si="1" ref="F17:F40">LOOKUP(D17,$A$3:$B$10)</f>
        <v>g</v>
      </c>
      <c r="G17" s="4" t="str">
        <f aca="true" t="shared" si="2" ref="G17:G40">LOOKUP(E17,$A$3:$B$10)</f>
        <v>a</v>
      </c>
      <c r="H17" s="3"/>
      <c r="I17" s="4"/>
      <c r="J17" t="s">
        <v>50</v>
      </c>
    </row>
    <row r="18" spans="3:13" ht="12.75">
      <c r="C18">
        <f aca="true" t="shared" si="3" ref="C18:C40">C14+1</f>
        <v>2</v>
      </c>
      <c r="D18" s="5">
        <f>K19</f>
        <v>6</v>
      </c>
      <c r="E18" s="6">
        <f>K18</f>
        <v>8</v>
      </c>
      <c r="F18" s="5" t="str">
        <f t="shared" si="1"/>
        <v>f</v>
      </c>
      <c r="G18" s="6" t="str">
        <f t="shared" si="2"/>
        <v>h</v>
      </c>
      <c r="H18" s="5"/>
      <c r="I18" s="6"/>
      <c r="J18" s="17">
        <f>J14</f>
        <v>1</v>
      </c>
      <c r="K18" s="17">
        <f>J15</f>
        <v>8</v>
      </c>
      <c r="L18" s="12">
        <f>K14</f>
        <v>2</v>
      </c>
      <c r="M18" s="4">
        <f>L14</f>
        <v>3</v>
      </c>
    </row>
    <row r="19" spans="3:13" ht="13.5" thickBot="1">
      <c r="C19">
        <f t="shared" si="3"/>
        <v>2</v>
      </c>
      <c r="D19" s="5">
        <f>L18</f>
        <v>2</v>
      </c>
      <c r="E19" s="6">
        <f>L19</f>
        <v>5</v>
      </c>
      <c r="F19" s="5" t="str">
        <f t="shared" si="1"/>
        <v>b</v>
      </c>
      <c r="G19" s="6" t="str">
        <f t="shared" si="2"/>
        <v>e</v>
      </c>
      <c r="H19" s="5"/>
      <c r="I19" s="6"/>
      <c r="J19" s="14">
        <f>K15</f>
        <v>7</v>
      </c>
      <c r="K19" s="14">
        <f>L15</f>
        <v>6</v>
      </c>
      <c r="L19" s="19">
        <f>M15</f>
        <v>5</v>
      </c>
      <c r="M19" s="16">
        <f>M14</f>
        <v>4</v>
      </c>
    </row>
    <row r="20" spans="3:9" s="20" customFormat="1" ht="13.5" thickBot="1">
      <c r="C20" s="20">
        <f t="shared" si="3"/>
        <v>2</v>
      </c>
      <c r="D20" s="21">
        <f>M19</f>
        <v>4</v>
      </c>
      <c r="E20" s="22">
        <f>M18</f>
        <v>3</v>
      </c>
      <c r="F20" s="7" t="str">
        <f t="shared" si="1"/>
        <v>d</v>
      </c>
      <c r="G20" s="8" t="str">
        <f t="shared" si="2"/>
        <v>c</v>
      </c>
      <c r="H20" s="7"/>
      <c r="I20" s="8"/>
    </row>
    <row r="21" spans="3:10" ht="13.5" thickBot="1">
      <c r="C21">
        <f t="shared" si="3"/>
        <v>3</v>
      </c>
      <c r="D21" s="5">
        <f>J22</f>
        <v>1</v>
      </c>
      <c r="E21" s="6">
        <f>J23</f>
        <v>6</v>
      </c>
      <c r="F21" s="3" t="str">
        <f t="shared" si="1"/>
        <v>a</v>
      </c>
      <c r="G21" s="4" t="str">
        <f t="shared" si="2"/>
        <v>f</v>
      </c>
      <c r="H21" s="3"/>
      <c r="I21" s="4"/>
      <c r="J21" t="s">
        <v>51</v>
      </c>
    </row>
    <row r="22" spans="3:13" ht="12.75">
      <c r="C22">
        <f t="shared" si="3"/>
        <v>3</v>
      </c>
      <c r="D22" s="5">
        <f>K23</f>
        <v>5</v>
      </c>
      <c r="E22" s="6">
        <f>K22</f>
        <v>7</v>
      </c>
      <c r="F22" s="5" t="str">
        <f t="shared" si="1"/>
        <v>e</v>
      </c>
      <c r="G22" s="6" t="str">
        <f t="shared" si="2"/>
        <v>g</v>
      </c>
      <c r="H22" s="5"/>
      <c r="I22" s="6"/>
      <c r="J22" s="12">
        <f>J18</f>
        <v>1</v>
      </c>
      <c r="K22" s="11">
        <f>J19</f>
        <v>7</v>
      </c>
      <c r="L22" s="12">
        <f>K18</f>
        <v>8</v>
      </c>
      <c r="M22" s="13">
        <f>L18</f>
        <v>2</v>
      </c>
    </row>
    <row r="23" spans="3:13" ht="13.5" thickBot="1">
      <c r="C23">
        <f t="shared" si="3"/>
        <v>3</v>
      </c>
      <c r="D23" s="5">
        <f>L22</f>
        <v>8</v>
      </c>
      <c r="E23" s="6">
        <f>L23</f>
        <v>4</v>
      </c>
      <c r="F23" s="5" t="str">
        <f t="shared" si="1"/>
        <v>h</v>
      </c>
      <c r="G23" s="6" t="str">
        <f t="shared" si="2"/>
        <v>d</v>
      </c>
      <c r="H23" s="5"/>
      <c r="I23" s="6"/>
      <c r="J23" s="19">
        <f>K19</f>
        <v>6</v>
      </c>
      <c r="K23" s="14">
        <f>L19</f>
        <v>5</v>
      </c>
      <c r="L23" s="15">
        <f>M19</f>
        <v>4</v>
      </c>
      <c r="M23" s="16">
        <f>M18</f>
        <v>3</v>
      </c>
    </row>
    <row r="24" spans="3:9" s="20" customFormat="1" ht="13.5" thickBot="1">
      <c r="C24" s="20">
        <f t="shared" si="3"/>
        <v>3</v>
      </c>
      <c r="D24" s="21">
        <f>M23</f>
        <v>3</v>
      </c>
      <c r="E24" s="22">
        <f>M22</f>
        <v>2</v>
      </c>
      <c r="F24" s="7" t="str">
        <f t="shared" si="1"/>
        <v>c</v>
      </c>
      <c r="G24" s="8" t="str">
        <f t="shared" si="2"/>
        <v>b</v>
      </c>
      <c r="H24" s="7"/>
      <c r="I24" s="8"/>
    </row>
    <row r="25" spans="3:10" ht="13.5" thickBot="1">
      <c r="C25">
        <f t="shared" si="3"/>
        <v>4</v>
      </c>
      <c r="D25" s="5">
        <f>J27</f>
        <v>5</v>
      </c>
      <c r="E25" s="6">
        <f>J26</f>
        <v>1</v>
      </c>
      <c r="F25" s="3" t="str">
        <f t="shared" si="1"/>
        <v>e</v>
      </c>
      <c r="G25" s="4" t="str">
        <f t="shared" si="2"/>
        <v>a</v>
      </c>
      <c r="H25" s="3"/>
      <c r="I25" s="4"/>
      <c r="J25" t="s">
        <v>52</v>
      </c>
    </row>
    <row r="26" spans="3:13" ht="12.75">
      <c r="C26">
        <f t="shared" si="3"/>
        <v>4</v>
      </c>
      <c r="D26" s="5">
        <f>K27</f>
        <v>4</v>
      </c>
      <c r="E26" s="6">
        <f>K26</f>
        <v>6</v>
      </c>
      <c r="F26" s="5" t="str">
        <f t="shared" si="1"/>
        <v>d</v>
      </c>
      <c r="G26" s="6" t="str">
        <f t="shared" si="2"/>
        <v>f</v>
      </c>
      <c r="H26" s="5"/>
      <c r="I26" s="6"/>
      <c r="J26" s="17">
        <f>J22</f>
        <v>1</v>
      </c>
      <c r="K26" s="17">
        <f>J23</f>
        <v>6</v>
      </c>
      <c r="L26" s="12">
        <f>K22</f>
        <v>7</v>
      </c>
      <c r="M26" s="4">
        <f>L22</f>
        <v>8</v>
      </c>
    </row>
    <row r="27" spans="3:13" ht="13.5" thickBot="1">
      <c r="C27">
        <f t="shared" si="3"/>
        <v>4</v>
      </c>
      <c r="D27" s="5">
        <f>L26</f>
        <v>7</v>
      </c>
      <c r="E27" s="6">
        <f>L27</f>
        <v>3</v>
      </c>
      <c r="F27" s="5" t="str">
        <f t="shared" si="1"/>
        <v>g</v>
      </c>
      <c r="G27" s="6" t="str">
        <f t="shared" si="2"/>
        <v>c</v>
      </c>
      <c r="H27" s="5"/>
      <c r="I27" s="6"/>
      <c r="J27" s="14">
        <f>K23</f>
        <v>5</v>
      </c>
      <c r="K27" s="14">
        <f>L23</f>
        <v>4</v>
      </c>
      <c r="L27" s="19">
        <f>M23</f>
        <v>3</v>
      </c>
      <c r="M27" s="16">
        <f>M22</f>
        <v>2</v>
      </c>
    </row>
    <row r="28" spans="3:9" s="20" customFormat="1" ht="13.5" thickBot="1">
      <c r="C28" s="20">
        <f t="shared" si="3"/>
        <v>4</v>
      </c>
      <c r="D28" s="21">
        <f>M27</f>
        <v>2</v>
      </c>
      <c r="E28" s="22">
        <f>M26</f>
        <v>8</v>
      </c>
      <c r="F28" s="7" t="str">
        <f t="shared" si="1"/>
        <v>b</v>
      </c>
      <c r="G28" s="8" t="str">
        <f t="shared" si="2"/>
        <v>h</v>
      </c>
      <c r="H28" s="7"/>
      <c r="I28" s="8"/>
    </row>
    <row r="29" spans="3:10" ht="13.5" thickBot="1">
      <c r="C29">
        <f t="shared" si="3"/>
        <v>5</v>
      </c>
      <c r="D29" s="5">
        <f>J30</f>
        <v>1</v>
      </c>
      <c r="E29" s="6">
        <f>J31</f>
        <v>4</v>
      </c>
      <c r="F29" s="3" t="str">
        <f t="shared" si="1"/>
        <v>a</v>
      </c>
      <c r="G29" s="4" t="str">
        <f t="shared" si="2"/>
        <v>d</v>
      </c>
      <c r="H29" s="3"/>
      <c r="I29" s="4"/>
      <c r="J29" t="s">
        <v>53</v>
      </c>
    </row>
    <row r="30" spans="3:13" ht="12.75">
      <c r="C30">
        <f t="shared" si="3"/>
        <v>5</v>
      </c>
      <c r="D30" s="5">
        <f>K31</f>
        <v>3</v>
      </c>
      <c r="E30" s="6">
        <f>K30</f>
        <v>5</v>
      </c>
      <c r="F30" s="5" t="str">
        <f t="shared" si="1"/>
        <v>c</v>
      </c>
      <c r="G30" s="6" t="str">
        <f t="shared" si="2"/>
        <v>e</v>
      </c>
      <c r="H30" s="5"/>
      <c r="I30" s="6"/>
      <c r="J30" s="12">
        <f>J26</f>
        <v>1</v>
      </c>
      <c r="K30" s="11">
        <f>J27</f>
        <v>5</v>
      </c>
      <c r="L30" s="12">
        <f>K26</f>
        <v>6</v>
      </c>
      <c r="M30" s="13">
        <f>L26</f>
        <v>7</v>
      </c>
    </row>
    <row r="31" spans="3:13" ht="13.5" thickBot="1">
      <c r="C31">
        <f t="shared" si="3"/>
        <v>5</v>
      </c>
      <c r="D31" s="5">
        <f>L30</f>
        <v>6</v>
      </c>
      <c r="E31" s="6">
        <f>L31</f>
        <v>2</v>
      </c>
      <c r="F31" s="5" t="str">
        <f t="shared" si="1"/>
        <v>f</v>
      </c>
      <c r="G31" s="6" t="str">
        <f t="shared" si="2"/>
        <v>b</v>
      </c>
      <c r="H31" s="5"/>
      <c r="I31" s="6"/>
      <c r="J31" s="19">
        <f>K27</f>
        <v>4</v>
      </c>
      <c r="K31" s="14">
        <f>L27</f>
        <v>3</v>
      </c>
      <c r="L31" s="15">
        <f>M27</f>
        <v>2</v>
      </c>
      <c r="M31" s="16">
        <f>M26</f>
        <v>8</v>
      </c>
    </row>
    <row r="32" spans="3:9" s="20" customFormat="1" ht="13.5" thickBot="1">
      <c r="C32" s="20">
        <f t="shared" si="3"/>
        <v>5</v>
      </c>
      <c r="D32" s="21">
        <f>M31</f>
        <v>8</v>
      </c>
      <c r="E32" s="22">
        <f>M30</f>
        <v>7</v>
      </c>
      <c r="F32" s="7" t="str">
        <f t="shared" si="1"/>
        <v>h</v>
      </c>
      <c r="G32" s="8" t="str">
        <f t="shared" si="2"/>
        <v>g</v>
      </c>
      <c r="H32" s="7"/>
      <c r="I32" s="8"/>
    </row>
    <row r="33" spans="3:10" ht="13.5" thickBot="1">
      <c r="C33">
        <f t="shared" si="3"/>
        <v>6</v>
      </c>
      <c r="D33" s="5">
        <f>J35</f>
        <v>3</v>
      </c>
      <c r="E33" s="6">
        <f>J34</f>
        <v>1</v>
      </c>
      <c r="F33" s="3" t="str">
        <f t="shared" si="1"/>
        <v>c</v>
      </c>
      <c r="G33" s="4" t="str">
        <f t="shared" si="2"/>
        <v>a</v>
      </c>
      <c r="H33" s="3"/>
      <c r="I33" s="4"/>
      <c r="J33" t="s">
        <v>54</v>
      </c>
    </row>
    <row r="34" spans="3:13" ht="12.75">
      <c r="C34">
        <f t="shared" si="3"/>
        <v>6</v>
      </c>
      <c r="D34" s="5">
        <f>K35</f>
        <v>2</v>
      </c>
      <c r="E34" s="6">
        <f>K34</f>
        <v>4</v>
      </c>
      <c r="F34" s="5" t="str">
        <f t="shared" si="1"/>
        <v>b</v>
      </c>
      <c r="G34" s="6" t="str">
        <f t="shared" si="2"/>
        <v>d</v>
      </c>
      <c r="H34" s="5"/>
      <c r="I34" s="6"/>
      <c r="J34" s="17">
        <f>J30</f>
        <v>1</v>
      </c>
      <c r="K34" s="17">
        <f>J31</f>
        <v>4</v>
      </c>
      <c r="L34" s="12">
        <f>K30</f>
        <v>5</v>
      </c>
      <c r="M34" s="4">
        <f>L30</f>
        <v>6</v>
      </c>
    </row>
    <row r="35" spans="3:13" ht="13.5" thickBot="1">
      <c r="C35">
        <f t="shared" si="3"/>
        <v>6</v>
      </c>
      <c r="D35" s="5">
        <f>L34</f>
        <v>5</v>
      </c>
      <c r="E35" s="6">
        <f>L35</f>
        <v>8</v>
      </c>
      <c r="F35" s="5" t="str">
        <f t="shared" si="1"/>
        <v>e</v>
      </c>
      <c r="G35" s="6" t="str">
        <f t="shared" si="2"/>
        <v>h</v>
      </c>
      <c r="H35" s="5"/>
      <c r="I35" s="6"/>
      <c r="J35" s="14">
        <f>K31</f>
        <v>3</v>
      </c>
      <c r="K35" s="14">
        <f>L31</f>
        <v>2</v>
      </c>
      <c r="L35" s="19">
        <f>M31</f>
        <v>8</v>
      </c>
      <c r="M35" s="16">
        <f>M30</f>
        <v>7</v>
      </c>
    </row>
    <row r="36" spans="3:9" s="20" customFormat="1" ht="13.5" thickBot="1">
      <c r="C36" s="20">
        <f t="shared" si="3"/>
        <v>6</v>
      </c>
      <c r="D36" s="21">
        <f>M35</f>
        <v>7</v>
      </c>
      <c r="E36" s="22">
        <f>M34</f>
        <v>6</v>
      </c>
      <c r="F36" s="7" t="str">
        <f t="shared" si="1"/>
        <v>g</v>
      </c>
      <c r="G36" s="8" t="str">
        <f t="shared" si="2"/>
        <v>f</v>
      </c>
      <c r="H36" s="7"/>
      <c r="I36" s="8"/>
    </row>
    <row r="37" spans="3:10" ht="13.5" thickBot="1">
      <c r="C37">
        <f t="shared" si="3"/>
        <v>7</v>
      </c>
      <c r="D37" s="5">
        <f>J38</f>
        <v>1</v>
      </c>
      <c r="E37" s="6">
        <f>J39</f>
        <v>2</v>
      </c>
      <c r="F37" s="3" t="str">
        <f t="shared" si="1"/>
        <v>a</v>
      </c>
      <c r="G37" s="4" t="str">
        <f t="shared" si="2"/>
        <v>b</v>
      </c>
      <c r="H37" s="3"/>
      <c r="I37" s="4"/>
      <c r="J37" t="s">
        <v>55</v>
      </c>
    </row>
    <row r="38" spans="3:13" ht="12.75">
      <c r="C38">
        <f t="shared" si="3"/>
        <v>7</v>
      </c>
      <c r="D38" s="5">
        <f>K39</f>
        <v>8</v>
      </c>
      <c r="E38" s="6">
        <f>K38</f>
        <v>3</v>
      </c>
      <c r="F38" s="5" t="str">
        <f t="shared" si="1"/>
        <v>h</v>
      </c>
      <c r="G38" s="6" t="str">
        <f t="shared" si="2"/>
        <v>c</v>
      </c>
      <c r="H38" s="5"/>
      <c r="I38" s="6"/>
      <c r="J38" s="12">
        <f>J34</f>
        <v>1</v>
      </c>
      <c r="K38" s="11">
        <f>J35</f>
        <v>3</v>
      </c>
      <c r="L38" s="12">
        <f>K34</f>
        <v>4</v>
      </c>
      <c r="M38" s="13">
        <f>L34</f>
        <v>5</v>
      </c>
    </row>
    <row r="39" spans="3:13" ht="13.5" thickBot="1">
      <c r="C39">
        <f t="shared" si="3"/>
        <v>7</v>
      </c>
      <c r="D39" s="5">
        <f>L38</f>
        <v>4</v>
      </c>
      <c r="E39" s="6">
        <f>L39</f>
        <v>7</v>
      </c>
      <c r="F39" s="5" t="str">
        <f t="shared" si="1"/>
        <v>d</v>
      </c>
      <c r="G39" s="6" t="str">
        <f t="shared" si="2"/>
        <v>g</v>
      </c>
      <c r="H39" s="5"/>
      <c r="I39" s="6"/>
      <c r="J39" s="19">
        <f>K35</f>
        <v>2</v>
      </c>
      <c r="K39" s="14">
        <f>L35</f>
        <v>8</v>
      </c>
      <c r="L39" s="15">
        <f>M35</f>
        <v>7</v>
      </c>
      <c r="M39" s="16">
        <f>M34</f>
        <v>6</v>
      </c>
    </row>
    <row r="40" spans="3:9" s="20" customFormat="1" ht="13.5" thickBot="1">
      <c r="C40" s="20">
        <f t="shared" si="3"/>
        <v>7</v>
      </c>
      <c r="D40" s="21">
        <f>M39</f>
        <v>6</v>
      </c>
      <c r="E40" s="22">
        <f>M38</f>
        <v>5</v>
      </c>
      <c r="F40" s="7" t="str">
        <f t="shared" si="1"/>
        <v>f</v>
      </c>
      <c r="G40" s="8" t="str">
        <f t="shared" si="2"/>
        <v>e</v>
      </c>
      <c r="H40" s="7"/>
      <c r="I40" s="8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7.140625" style="0" customWidth="1"/>
    <col min="2" max="2" width="18.28125" style="0" customWidth="1"/>
  </cols>
  <sheetData>
    <row r="1" spans="1:7" ht="13.5" thickBot="1">
      <c r="A1" t="s">
        <v>79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>
        <f>SUM(H15,I20,H25,I30,H35,I40,H45,I50,H55)</f>
        <v>0</v>
      </c>
    </row>
    <row r="4" spans="1:3" ht="12.75">
      <c r="A4" s="5">
        <v>2</v>
      </c>
      <c r="B4" s="6" t="s">
        <v>60</v>
      </c>
      <c r="C4" s="9">
        <f>SUM(I16,H22,I28,H34,I39,H43,I47,H51,I55)</f>
        <v>0</v>
      </c>
    </row>
    <row r="5" spans="1:3" ht="12.75">
      <c r="A5" s="5">
        <v>3</v>
      </c>
      <c r="B5" s="6" t="s">
        <v>61</v>
      </c>
      <c r="C5" s="9">
        <f>SUM(H17,I23,H29,I34,H38,I42,H46,H50,I56)</f>
        <v>0</v>
      </c>
    </row>
    <row r="6" spans="1:3" ht="12.75">
      <c r="A6" s="5">
        <v>4</v>
      </c>
      <c r="B6" s="6" t="s">
        <v>62</v>
      </c>
      <c r="C6" s="9">
        <f>SUM(I18,H24,I29,H33,I37,H41,I45,I51,H57)</f>
        <v>0</v>
      </c>
    </row>
    <row r="7" spans="1:3" ht="12.75">
      <c r="A7" s="5">
        <v>5</v>
      </c>
      <c r="B7" s="6" t="s">
        <v>63</v>
      </c>
      <c r="C7" s="9">
        <f>SUM(H19,I24,H28,I32,H36,H40,I46,H52,I58)</f>
        <v>0</v>
      </c>
    </row>
    <row r="8" spans="1:3" ht="12.75">
      <c r="A8" s="5">
        <v>6</v>
      </c>
      <c r="B8" s="6" t="s">
        <v>64</v>
      </c>
      <c r="C8">
        <f>SUM(I19,H23,I27,H31,I35,I41,H47,I53,H59)</f>
        <v>0</v>
      </c>
    </row>
    <row r="9" spans="1:3" ht="12.75">
      <c r="A9" s="5">
        <v>7</v>
      </c>
      <c r="B9" s="6" t="s">
        <v>65</v>
      </c>
      <c r="C9">
        <f>SUM(H18,I22,H26,H30,I36,H42,I48,H54,I59)</f>
        <v>0</v>
      </c>
    </row>
    <row r="10" spans="1:3" ht="12.75">
      <c r="A10" s="5">
        <v>8</v>
      </c>
      <c r="B10" s="6" t="s">
        <v>66</v>
      </c>
      <c r="C10">
        <f>SUM(I17,H21,I25,I31,H37,I43,H49,I54,H58)</f>
        <v>0</v>
      </c>
    </row>
    <row r="11" spans="1:3" ht="12.75">
      <c r="A11" s="28">
        <v>9</v>
      </c>
      <c r="B11" s="29" t="s">
        <v>69</v>
      </c>
      <c r="C11">
        <f>SUM(H16,H20,I26,H32,I38,H44,I49,H53,I57)</f>
        <v>0</v>
      </c>
    </row>
    <row r="12" spans="1:3" ht="13.5" thickBot="1">
      <c r="A12" s="30">
        <v>10</v>
      </c>
      <c r="B12" s="26" t="s">
        <v>70</v>
      </c>
      <c r="C12">
        <f>SUM(I15,I21,H27,I33,H39,I44,H48,I52,H56)</f>
        <v>0</v>
      </c>
    </row>
    <row r="13" spans="3:9" ht="12.75">
      <c r="C13" t="s">
        <v>45</v>
      </c>
      <c r="H13" t="s">
        <v>67</v>
      </c>
      <c r="I13" t="s">
        <v>148</v>
      </c>
    </row>
    <row r="14" spans="1:9" s="20" customFormat="1" ht="13.5" thickBot="1">
      <c r="A14" s="1"/>
      <c r="B14" s="1"/>
      <c r="C14" s="1" t="s">
        <v>46</v>
      </c>
      <c r="D14" s="1" t="s">
        <v>47</v>
      </c>
      <c r="E14" s="1" t="s">
        <v>48</v>
      </c>
      <c r="F14" s="1" t="s">
        <v>47</v>
      </c>
      <c r="G14" s="1" t="s">
        <v>48</v>
      </c>
      <c r="H14" s="23" t="s">
        <v>47</v>
      </c>
      <c r="I14" s="23" t="s">
        <v>48</v>
      </c>
    </row>
    <row r="15" spans="3:10" ht="13.5" thickBot="1">
      <c r="C15" s="3">
        <v>1</v>
      </c>
      <c r="D15" s="3">
        <f>J16</f>
        <v>1</v>
      </c>
      <c r="E15" s="4">
        <f>J17</f>
        <v>10</v>
      </c>
      <c r="F15" s="3" t="str">
        <f>LOOKUP(D15,$A$3:$B$12)</f>
        <v>a</v>
      </c>
      <c r="G15" s="4" t="str">
        <f>LOOKUP(E15,$A$3:$B$12)</f>
        <v>j</v>
      </c>
      <c r="H15" s="17"/>
      <c r="I15" s="4"/>
      <c r="J15" t="s">
        <v>49</v>
      </c>
    </row>
    <row r="16" spans="3:14" ht="12.75">
      <c r="C16" s="5">
        <v>1</v>
      </c>
      <c r="D16" s="5">
        <f>K17</f>
        <v>9</v>
      </c>
      <c r="E16" s="6">
        <f>K16</f>
        <v>2</v>
      </c>
      <c r="F16" s="5" t="str">
        <f aca="true" t="shared" si="0" ref="F16:F59">LOOKUP(D16,$A$3:$B$12)</f>
        <v>i</v>
      </c>
      <c r="G16" s="6" t="str">
        <f aca="true" t="shared" si="1" ref="G16:G59">LOOKUP(E16,$A$3:$B$12)</f>
        <v>b</v>
      </c>
      <c r="H16" s="1"/>
      <c r="I16" s="6"/>
      <c r="J16" s="12">
        <v>1</v>
      </c>
      <c r="K16" s="11">
        <v>2</v>
      </c>
      <c r="L16" s="12">
        <v>3</v>
      </c>
      <c r="M16" s="11">
        <v>4</v>
      </c>
      <c r="N16" s="25">
        <v>5</v>
      </c>
    </row>
    <row r="17" spans="3:14" ht="13.5" thickBot="1">
      <c r="C17" s="5">
        <v>1</v>
      </c>
      <c r="D17" s="5">
        <f>L16</f>
        <v>3</v>
      </c>
      <c r="E17" s="6">
        <f>L17</f>
        <v>8</v>
      </c>
      <c r="F17" s="5" t="str">
        <f t="shared" si="0"/>
        <v>c</v>
      </c>
      <c r="G17" s="6" t="str">
        <f t="shared" si="1"/>
        <v>h</v>
      </c>
      <c r="H17" s="1"/>
      <c r="I17" s="6"/>
      <c r="J17" s="19">
        <v>10</v>
      </c>
      <c r="K17" s="14">
        <v>9</v>
      </c>
      <c r="L17" s="15">
        <v>8</v>
      </c>
      <c r="M17" s="14">
        <v>7</v>
      </c>
      <c r="N17" s="26">
        <v>6</v>
      </c>
    </row>
    <row r="18" spans="1:9" s="20" customFormat="1" ht="12.75">
      <c r="A18" s="1"/>
      <c r="B18" s="1"/>
      <c r="C18" s="5">
        <v>1</v>
      </c>
      <c r="D18" s="5">
        <f>M17</f>
        <v>7</v>
      </c>
      <c r="E18" s="6">
        <f>M16</f>
        <v>4</v>
      </c>
      <c r="F18" s="5" t="str">
        <f t="shared" si="0"/>
        <v>g</v>
      </c>
      <c r="G18" s="6" t="str">
        <f t="shared" si="1"/>
        <v>d</v>
      </c>
      <c r="H18" s="1"/>
      <c r="I18" s="6"/>
    </row>
    <row r="19" spans="3:9" s="1" customFormat="1" ht="13.5" thickBot="1">
      <c r="C19" s="30">
        <v>1</v>
      </c>
      <c r="D19" s="7">
        <f>N16</f>
        <v>5</v>
      </c>
      <c r="E19" s="8">
        <f>N17</f>
        <v>6</v>
      </c>
      <c r="F19" s="7" t="str">
        <f t="shared" si="0"/>
        <v>e</v>
      </c>
      <c r="G19" s="8" t="str">
        <f t="shared" si="1"/>
        <v>f</v>
      </c>
      <c r="H19" s="19"/>
      <c r="I19" s="8"/>
    </row>
    <row r="20" spans="3:10" ht="13.5" thickBot="1">
      <c r="C20" s="3">
        <f>C15+1</f>
        <v>2</v>
      </c>
      <c r="D20" s="3">
        <f>J22</f>
        <v>9</v>
      </c>
      <c r="E20" s="4">
        <f>J21</f>
        <v>1</v>
      </c>
      <c r="F20" s="3" t="str">
        <f t="shared" si="0"/>
        <v>i</v>
      </c>
      <c r="G20" s="4" t="str">
        <f t="shared" si="1"/>
        <v>a</v>
      </c>
      <c r="H20" s="17"/>
      <c r="I20" s="4"/>
      <c r="J20" t="s">
        <v>50</v>
      </c>
    </row>
    <row r="21" spans="3:14" ht="12.75">
      <c r="C21" s="5">
        <f>C16+1</f>
        <v>2</v>
      </c>
      <c r="D21" s="5">
        <f>K22</f>
        <v>8</v>
      </c>
      <c r="E21" s="6">
        <f>K21</f>
        <v>10</v>
      </c>
      <c r="F21" s="5" t="str">
        <f t="shared" si="0"/>
        <v>h</v>
      </c>
      <c r="G21" s="6" t="str">
        <f t="shared" si="1"/>
        <v>j</v>
      </c>
      <c r="H21" s="1"/>
      <c r="I21" s="6"/>
      <c r="J21" s="17">
        <f>J16</f>
        <v>1</v>
      </c>
      <c r="K21" s="17">
        <f>J17</f>
        <v>10</v>
      </c>
      <c r="L21" s="12">
        <f>K16</f>
        <v>2</v>
      </c>
      <c r="M21" s="17">
        <f>L16</f>
        <v>3</v>
      </c>
      <c r="N21" s="25">
        <f>M16</f>
        <v>4</v>
      </c>
    </row>
    <row r="22" spans="3:14" ht="13.5" thickBot="1">
      <c r="C22" s="5">
        <f>C17+1</f>
        <v>2</v>
      </c>
      <c r="D22" s="5">
        <f>L21</f>
        <v>2</v>
      </c>
      <c r="E22" s="6">
        <f>L22</f>
        <v>7</v>
      </c>
      <c r="F22" s="5" t="str">
        <f t="shared" si="0"/>
        <v>b</v>
      </c>
      <c r="G22" s="6" t="str">
        <f t="shared" si="1"/>
        <v>g</v>
      </c>
      <c r="H22" s="1"/>
      <c r="I22" s="6"/>
      <c r="J22" s="14">
        <f>K17</f>
        <v>9</v>
      </c>
      <c r="K22" s="14">
        <f>L17</f>
        <v>8</v>
      </c>
      <c r="L22" s="19">
        <f>M17</f>
        <v>7</v>
      </c>
      <c r="M22" s="14">
        <f>N17</f>
        <v>6</v>
      </c>
      <c r="N22" s="8">
        <f>N16</f>
        <v>5</v>
      </c>
    </row>
    <row r="23" spans="1:9" s="20" customFormat="1" ht="12.75">
      <c r="A23" s="1"/>
      <c r="B23" s="1"/>
      <c r="C23" s="5">
        <f>C18+1</f>
        <v>2</v>
      </c>
      <c r="D23" s="5">
        <f>M22</f>
        <v>6</v>
      </c>
      <c r="E23" s="6">
        <f>M21</f>
        <v>3</v>
      </c>
      <c r="F23" s="5" t="str">
        <f t="shared" si="0"/>
        <v>f</v>
      </c>
      <c r="G23" s="6" t="str">
        <f t="shared" si="1"/>
        <v>c</v>
      </c>
      <c r="H23" s="1"/>
      <c r="I23" s="6"/>
    </row>
    <row r="24" spans="3:9" s="1" customFormat="1" ht="13.5" thickBot="1">
      <c r="C24" s="7">
        <v>2</v>
      </c>
      <c r="D24" s="7">
        <f>N21</f>
        <v>4</v>
      </c>
      <c r="E24" s="8">
        <f>N22</f>
        <v>5</v>
      </c>
      <c r="F24" s="7" t="str">
        <f t="shared" si="0"/>
        <v>d</v>
      </c>
      <c r="G24" s="8" t="str">
        <f t="shared" si="1"/>
        <v>e</v>
      </c>
      <c r="H24" s="19"/>
      <c r="I24" s="8"/>
    </row>
    <row r="25" spans="3:10" ht="13.5" thickBot="1">
      <c r="C25" s="3">
        <f>C20+1</f>
        <v>3</v>
      </c>
      <c r="D25" s="3">
        <f>J26</f>
        <v>1</v>
      </c>
      <c r="E25" s="4">
        <f>J27</f>
        <v>8</v>
      </c>
      <c r="F25" s="3" t="str">
        <f t="shared" si="0"/>
        <v>a</v>
      </c>
      <c r="G25" s="4" t="str">
        <f t="shared" si="1"/>
        <v>h</v>
      </c>
      <c r="H25" s="17"/>
      <c r="I25" s="4"/>
      <c r="J25" t="s">
        <v>51</v>
      </c>
    </row>
    <row r="26" spans="3:14" ht="12.75">
      <c r="C26" s="5">
        <f>C21+1</f>
        <v>3</v>
      </c>
      <c r="D26" s="5">
        <f>K27</f>
        <v>7</v>
      </c>
      <c r="E26" s="6">
        <f>K26</f>
        <v>9</v>
      </c>
      <c r="F26" s="5" t="str">
        <f t="shared" si="0"/>
        <v>g</v>
      </c>
      <c r="G26" s="6" t="str">
        <f t="shared" si="1"/>
        <v>i</v>
      </c>
      <c r="H26" s="1"/>
      <c r="I26" s="6"/>
      <c r="J26" s="12">
        <f>J21</f>
        <v>1</v>
      </c>
      <c r="K26" s="11">
        <f>J22</f>
        <v>9</v>
      </c>
      <c r="L26" s="12">
        <f>K21</f>
        <v>10</v>
      </c>
      <c r="M26" s="11">
        <f>L21</f>
        <v>2</v>
      </c>
      <c r="N26" s="25">
        <f>M21</f>
        <v>3</v>
      </c>
    </row>
    <row r="27" spans="3:14" ht="13.5" thickBot="1">
      <c r="C27" s="5">
        <f>C22+1</f>
        <v>3</v>
      </c>
      <c r="D27" s="5">
        <f>L26</f>
        <v>10</v>
      </c>
      <c r="E27" s="6">
        <f>L27</f>
        <v>6</v>
      </c>
      <c r="F27" s="5" t="str">
        <f t="shared" si="0"/>
        <v>j</v>
      </c>
      <c r="G27" s="6" t="str">
        <f t="shared" si="1"/>
        <v>f</v>
      </c>
      <c r="H27" s="1"/>
      <c r="I27" s="6"/>
      <c r="J27" s="19">
        <f>K22</f>
        <v>8</v>
      </c>
      <c r="K27" s="14">
        <f>L22</f>
        <v>7</v>
      </c>
      <c r="L27" s="15">
        <f>M22</f>
        <v>6</v>
      </c>
      <c r="M27" s="14">
        <f>N22</f>
        <v>5</v>
      </c>
      <c r="N27" s="26">
        <f>N21</f>
        <v>4</v>
      </c>
    </row>
    <row r="28" spans="1:9" s="20" customFormat="1" ht="12.75">
      <c r="A28" s="1"/>
      <c r="B28" s="1"/>
      <c r="C28" s="5">
        <f>C23+1</f>
        <v>3</v>
      </c>
      <c r="D28" s="5">
        <f>M27</f>
        <v>5</v>
      </c>
      <c r="E28" s="6">
        <f>M26</f>
        <v>2</v>
      </c>
      <c r="F28" s="5" t="str">
        <f t="shared" si="0"/>
        <v>e</v>
      </c>
      <c r="G28" s="6" t="str">
        <f t="shared" si="1"/>
        <v>b</v>
      </c>
      <c r="H28" s="1"/>
      <c r="I28" s="6"/>
    </row>
    <row r="29" spans="3:9" s="1" customFormat="1" ht="13.5" thickBot="1">
      <c r="C29" s="7">
        <v>3</v>
      </c>
      <c r="D29" s="7">
        <f>N26</f>
        <v>3</v>
      </c>
      <c r="E29" s="8">
        <f>N27</f>
        <v>4</v>
      </c>
      <c r="F29" s="7" t="str">
        <f t="shared" si="0"/>
        <v>c</v>
      </c>
      <c r="G29" s="8" t="str">
        <f t="shared" si="1"/>
        <v>d</v>
      </c>
      <c r="H29" s="19"/>
      <c r="I29" s="8"/>
    </row>
    <row r="30" spans="3:10" ht="13.5" thickBot="1">
      <c r="C30" s="3">
        <f>C25+1</f>
        <v>4</v>
      </c>
      <c r="D30" s="3">
        <f>J32</f>
        <v>7</v>
      </c>
      <c r="E30" s="4">
        <f>J31</f>
        <v>1</v>
      </c>
      <c r="F30" s="3" t="str">
        <f t="shared" si="0"/>
        <v>g</v>
      </c>
      <c r="G30" s="4" t="str">
        <f t="shared" si="1"/>
        <v>a</v>
      </c>
      <c r="H30" s="17"/>
      <c r="I30" s="4"/>
      <c r="J30" t="s">
        <v>52</v>
      </c>
    </row>
    <row r="31" spans="3:14" ht="12.75">
      <c r="C31" s="5">
        <f>C26+1</f>
        <v>4</v>
      </c>
      <c r="D31" s="5">
        <f>K32</f>
        <v>6</v>
      </c>
      <c r="E31" s="6">
        <f>K31</f>
        <v>8</v>
      </c>
      <c r="F31" s="5" t="str">
        <f t="shared" si="0"/>
        <v>f</v>
      </c>
      <c r="G31" s="6" t="str">
        <f t="shared" si="1"/>
        <v>h</v>
      </c>
      <c r="H31" s="1"/>
      <c r="I31" s="6"/>
      <c r="J31" s="17">
        <f>J26</f>
        <v>1</v>
      </c>
      <c r="K31" s="17">
        <f>J27</f>
        <v>8</v>
      </c>
      <c r="L31" s="12">
        <f>K26</f>
        <v>9</v>
      </c>
      <c r="M31" s="17">
        <f>L26</f>
        <v>10</v>
      </c>
      <c r="N31" s="25">
        <f>M26</f>
        <v>2</v>
      </c>
    </row>
    <row r="32" spans="3:14" ht="13.5" thickBot="1">
      <c r="C32" s="5">
        <f>C27+1</f>
        <v>4</v>
      </c>
      <c r="D32" s="5">
        <f>L31</f>
        <v>9</v>
      </c>
      <c r="E32" s="6">
        <f>L32</f>
        <v>5</v>
      </c>
      <c r="F32" s="5" t="str">
        <f t="shared" si="0"/>
        <v>i</v>
      </c>
      <c r="G32" s="6" t="str">
        <f t="shared" si="1"/>
        <v>e</v>
      </c>
      <c r="H32" s="1"/>
      <c r="I32" s="6"/>
      <c r="J32" s="14">
        <f>K27</f>
        <v>7</v>
      </c>
      <c r="K32" s="14">
        <f>L27</f>
        <v>6</v>
      </c>
      <c r="L32" s="19">
        <f>M27</f>
        <v>5</v>
      </c>
      <c r="M32" s="14">
        <f>N27</f>
        <v>4</v>
      </c>
      <c r="N32" s="8">
        <f>N26</f>
        <v>3</v>
      </c>
    </row>
    <row r="33" spans="1:9" s="20" customFormat="1" ht="12.75">
      <c r="A33" s="1"/>
      <c r="B33" s="1"/>
      <c r="C33" s="5">
        <f>C28+1</f>
        <v>4</v>
      </c>
      <c r="D33" s="5">
        <f>M32</f>
        <v>4</v>
      </c>
      <c r="E33" s="6">
        <f>M31</f>
        <v>10</v>
      </c>
      <c r="F33" s="5" t="str">
        <f t="shared" si="0"/>
        <v>d</v>
      </c>
      <c r="G33" s="6" t="str">
        <f t="shared" si="1"/>
        <v>j</v>
      </c>
      <c r="H33" s="1"/>
      <c r="I33" s="6"/>
    </row>
    <row r="34" spans="3:9" s="1" customFormat="1" ht="13.5" thickBot="1">
      <c r="C34" s="7">
        <v>4</v>
      </c>
      <c r="D34" s="7">
        <f>N31</f>
        <v>2</v>
      </c>
      <c r="E34" s="8">
        <f>N32</f>
        <v>3</v>
      </c>
      <c r="F34" s="7" t="str">
        <f t="shared" si="0"/>
        <v>b</v>
      </c>
      <c r="G34" s="8" t="str">
        <f t="shared" si="1"/>
        <v>c</v>
      </c>
      <c r="H34" s="19"/>
      <c r="I34" s="8"/>
    </row>
    <row r="35" spans="3:10" ht="13.5" thickBot="1">
      <c r="C35" s="3">
        <f>C30+1</f>
        <v>5</v>
      </c>
      <c r="D35" s="3">
        <f>J36</f>
        <v>1</v>
      </c>
      <c r="E35" s="4">
        <f>J37</f>
        <v>6</v>
      </c>
      <c r="F35" s="3" t="str">
        <f t="shared" si="0"/>
        <v>a</v>
      </c>
      <c r="G35" s="4" t="str">
        <f t="shared" si="1"/>
        <v>f</v>
      </c>
      <c r="H35" s="17"/>
      <c r="I35" s="4"/>
      <c r="J35" t="s">
        <v>53</v>
      </c>
    </row>
    <row r="36" spans="3:14" ht="12.75">
      <c r="C36" s="5">
        <f>C31+1</f>
        <v>5</v>
      </c>
      <c r="D36" s="5">
        <f>K37</f>
        <v>5</v>
      </c>
      <c r="E36" s="6">
        <f>K36</f>
        <v>7</v>
      </c>
      <c r="F36" s="5" t="str">
        <f t="shared" si="0"/>
        <v>e</v>
      </c>
      <c r="G36" s="6" t="str">
        <f t="shared" si="1"/>
        <v>g</v>
      </c>
      <c r="H36" s="1"/>
      <c r="I36" s="6"/>
      <c r="J36" s="12">
        <f>J31</f>
        <v>1</v>
      </c>
      <c r="K36" s="11">
        <f>J32</f>
        <v>7</v>
      </c>
      <c r="L36" s="12">
        <f>K31</f>
        <v>8</v>
      </c>
      <c r="M36" s="11">
        <f>L31</f>
        <v>9</v>
      </c>
      <c r="N36" s="25">
        <f>M31</f>
        <v>10</v>
      </c>
    </row>
    <row r="37" spans="3:14" ht="13.5" thickBot="1">
      <c r="C37" s="5">
        <f>C32+1</f>
        <v>5</v>
      </c>
      <c r="D37" s="5">
        <f>L36</f>
        <v>8</v>
      </c>
      <c r="E37" s="6">
        <f>L37</f>
        <v>4</v>
      </c>
      <c r="F37" s="5" t="str">
        <f t="shared" si="0"/>
        <v>h</v>
      </c>
      <c r="G37" s="6" t="str">
        <f t="shared" si="1"/>
        <v>d</v>
      </c>
      <c r="H37" s="1"/>
      <c r="I37" s="6"/>
      <c r="J37" s="19">
        <f>K32</f>
        <v>6</v>
      </c>
      <c r="K37" s="14">
        <f>L32</f>
        <v>5</v>
      </c>
      <c r="L37" s="15">
        <f>M32</f>
        <v>4</v>
      </c>
      <c r="M37" s="14">
        <f>N32</f>
        <v>3</v>
      </c>
      <c r="N37" s="26">
        <f>N31</f>
        <v>2</v>
      </c>
    </row>
    <row r="38" spans="1:9" s="20" customFormat="1" ht="12.75">
      <c r="A38" s="1"/>
      <c r="B38" s="1"/>
      <c r="C38" s="5">
        <f>C33+1</f>
        <v>5</v>
      </c>
      <c r="D38" s="5">
        <f>M37</f>
        <v>3</v>
      </c>
      <c r="E38" s="6">
        <f>M36</f>
        <v>9</v>
      </c>
      <c r="F38" s="5" t="str">
        <f t="shared" si="0"/>
        <v>c</v>
      </c>
      <c r="G38" s="6" t="str">
        <f t="shared" si="1"/>
        <v>i</v>
      </c>
      <c r="H38" s="1"/>
      <c r="I38" s="6"/>
    </row>
    <row r="39" spans="3:9" s="1" customFormat="1" ht="13.5" thickBot="1">
      <c r="C39" s="7">
        <v>5</v>
      </c>
      <c r="D39" s="7">
        <f>N36</f>
        <v>10</v>
      </c>
      <c r="E39" s="8">
        <f>N37</f>
        <v>2</v>
      </c>
      <c r="F39" s="7" t="str">
        <f t="shared" si="0"/>
        <v>j</v>
      </c>
      <c r="G39" s="8" t="str">
        <f t="shared" si="1"/>
        <v>b</v>
      </c>
      <c r="H39" s="19"/>
      <c r="I39" s="8"/>
    </row>
    <row r="40" spans="3:10" ht="13.5" thickBot="1">
      <c r="C40" s="3">
        <f>C35+1</f>
        <v>6</v>
      </c>
      <c r="D40" s="3">
        <f>J42</f>
        <v>5</v>
      </c>
      <c r="E40" s="4">
        <f>J41</f>
        <v>1</v>
      </c>
      <c r="F40" s="3" t="str">
        <f t="shared" si="0"/>
        <v>e</v>
      </c>
      <c r="G40" s="4" t="str">
        <f t="shared" si="1"/>
        <v>a</v>
      </c>
      <c r="H40" s="17"/>
      <c r="I40" s="4"/>
      <c r="J40" t="s">
        <v>54</v>
      </c>
    </row>
    <row r="41" spans="3:14" ht="12.75">
      <c r="C41" s="5">
        <f>C36+1</f>
        <v>6</v>
      </c>
      <c r="D41" s="5">
        <f>K42</f>
        <v>4</v>
      </c>
      <c r="E41" s="6">
        <f>K41</f>
        <v>6</v>
      </c>
      <c r="F41" s="5" t="str">
        <f t="shared" si="0"/>
        <v>d</v>
      </c>
      <c r="G41" s="6" t="str">
        <f t="shared" si="1"/>
        <v>f</v>
      </c>
      <c r="H41" s="1"/>
      <c r="I41" s="6"/>
      <c r="J41" s="17">
        <f>J36</f>
        <v>1</v>
      </c>
      <c r="K41" s="17">
        <f>J37</f>
        <v>6</v>
      </c>
      <c r="L41" s="12">
        <f>K36</f>
        <v>7</v>
      </c>
      <c r="M41" s="17">
        <f>L36</f>
        <v>8</v>
      </c>
      <c r="N41" s="25">
        <f>M36</f>
        <v>9</v>
      </c>
    </row>
    <row r="42" spans="3:14" ht="13.5" thickBot="1">
      <c r="C42" s="5">
        <f>C37+1</f>
        <v>6</v>
      </c>
      <c r="D42" s="5">
        <f>L41</f>
        <v>7</v>
      </c>
      <c r="E42" s="6">
        <f>L42</f>
        <v>3</v>
      </c>
      <c r="F42" s="5" t="str">
        <f t="shared" si="0"/>
        <v>g</v>
      </c>
      <c r="G42" s="6" t="str">
        <f t="shared" si="1"/>
        <v>c</v>
      </c>
      <c r="H42" s="1"/>
      <c r="I42" s="6"/>
      <c r="J42" s="14">
        <f>K37</f>
        <v>5</v>
      </c>
      <c r="K42" s="14">
        <f>L37</f>
        <v>4</v>
      </c>
      <c r="L42" s="19">
        <f>M37</f>
        <v>3</v>
      </c>
      <c r="M42" s="14">
        <f>N37</f>
        <v>2</v>
      </c>
      <c r="N42" s="8">
        <f>N36</f>
        <v>10</v>
      </c>
    </row>
    <row r="43" spans="1:9" s="20" customFormat="1" ht="12.75">
      <c r="A43" s="1"/>
      <c r="B43" s="1"/>
      <c r="C43" s="5">
        <f>C38+1</f>
        <v>6</v>
      </c>
      <c r="D43" s="5">
        <f>M42</f>
        <v>2</v>
      </c>
      <c r="E43" s="6">
        <f>M41</f>
        <v>8</v>
      </c>
      <c r="F43" s="5" t="str">
        <f t="shared" si="0"/>
        <v>b</v>
      </c>
      <c r="G43" s="6" t="str">
        <f t="shared" si="1"/>
        <v>h</v>
      </c>
      <c r="H43" s="1"/>
      <c r="I43" s="6"/>
    </row>
    <row r="44" spans="3:9" s="1" customFormat="1" ht="13.5" thickBot="1">
      <c r="C44" s="7">
        <v>6</v>
      </c>
      <c r="D44" s="7">
        <f>N41</f>
        <v>9</v>
      </c>
      <c r="E44" s="8">
        <f>N42</f>
        <v>10</v>
      </c>
      <c r="F44" s="7" t="str">
        <f t="shared" si="0"/>
        <v>i</v>
      </c>
      <c r="G44" s="8" t="str">
        <f t="shared" si="1"/>
        <v>j</v>
      </c>
      <c r="H44" s="19"/>
      <c r="I44" s="8"/>
    </row>
    <row r="45" spans="3:10" ht="13.5" thickBot="1">
      <c r="C45" s="5">
        <f>C40+1</f>
        <v>7</v>
      </c>
      <c r="D45" s="5">
        <f>J46</f>
        <v>1</v>
      </c>
      <c r="E45" s="6">
        <f>J47</f>
        <v>4</v>
      </c>
      <c r="F45" s="5" t="str">
        <f t="shared" si="0"/>
        <v>a</v>
      </c>
      <c r="G45" s="6" t="str">
        <f t="shared" si="1"/>
        <v>d</v>
      </c>
      <c r="H45" s="1"/>
      <c r="I45" s="6"/>
      <c r="J45" t="s">
        <v>55</v>
      </c>
    </row>
    <row r="46" spans="3:14" ht="12.75">
      <c r="C46" s="5">
        <f>C41+1</f>
        <v>7</v>
      </c>
      <c r="D46" s="5">
        <f>K47</f>
        <v>3</v>
      </c>
      <c r="E46" s="6">
        <f>K46</f>
        <v>5</v>
      </c>
      <c r="F46" s="5" t="str">
        <f t="shared" si="0"/>
        <v>c</v>
      </c>
      <c r="G46" s="6" t="str">
        <f t="shared" si="1"/>
        <v>e</v>
      </c>
      <c r="H46" s="1"/>
      <c r="I46" s="6"/>
      <c r="J46" s="12">
        <f>J41</f>
        <v>1</v>
      </c>
      <c r="K46" s="11">
        <f>J42</f>
        <v>5</v>
      </c>
      <c r="L46" s="12">
        <f>K41</f>
        <v>6</v>
      </c>
      <c r="M46" s="11">
        <f>L41</f>
        <v>7</v>
      </c>
      <c r="N46" s="25">
        <f>M41</f>
        <v>8</v>
      </c>
    </row>
    <row r="47" spans="3:14" ht="13.5" thickBot="1">
      <c r="C47" s="5">
        <f>C42+1</f>
        <v>7</v>
      </c>
      <c r="D47" s="5">
        <f>L46</f>
        <v>6</v>
      </c>
      <c r="E47" s="6">
        <f>L47</f>
        <v>2</v>
      </c>
      <c r="F47" s="5" t="str">
        <f t="shared" si="0"/>
        <v>f</v>
      </c>
      <c r="G47" s="6" t="str">
        <f t="shared" si="1"/>
        <v>b</v>
      </c>
      <c r="H47" s="1"/>
      <c r="I47" s="6"/>
      <c r="J47" s="19">
        <f>K42</f>
        <v>4</v>
      </c>
      <c r="K47" s="14">
        <f>L42</f>
        <v>3</v>
      </c>
      <c r="L47" s="15">
        <f>M42</f>
        <v>2</v>
      </c>
      <c r="M47" s="14">
        <f>N42</f>
        <v>10</v>
      </c>
      <c r="N47" s="26">
        <f>N41</f>
        <v>9</v>
      </c>
    </row>
    <row r="48" spans="1:9" s="20" customFormat="1" ht="12.75">
      <c r="A48" s="1"/>
      <c r="B48" s="1"/>
      <c r="C48" s="5">
        <f>C43+1</f>
        <v>7</v>
      </c>
      <c r="D48" s="5">
        <f>M47</f>
        <v>10</v>
      </c>
      <c r="E48" s="6">
        <f>M46</f>
        <v>7</v>
      </c>
      <c r="F48" s="5" t="str">
        <f t="shared" si="0"/>
        <v>j</v>
      </c>
      <c r="G48" s="6" t="str">
        <f t="shared" si="1"/>
        <v>g</v>
      </c>
      <c r="H48" s="1"/>
      <c r="I48" s="6"/>
    </row>
    <row r="49" spans="3:9" ht="13.5" thickBot="1">
      <c r="C49" s="5">
        <v>7</v>
      </c>
      <c r="D49" s="5">
        <f>N46</f>
        <v>8</v>
      </c>
      <c r="E49" s="6">
        <f>N47</f>
        <v>9</v>
      </c>
      <c r="F49" s="5" t="str">
        <f t="shared" si="0"/>
        <v>h</v>
      </c>
      <c r="G49" s="6" t="str">
        <f t="shared" si="1"/>
        <v>i</v>
      </c>
      <c r="H49" s="1"/>
      <c r="I49" s="6"/>
    </row>
    <row r="50" spans="3:10" ht="13.5" thickBot="1">
      <c r="C50" s="3">
        <v>8</v>
      </c>
      <c r="D50" s="3">
        <f>J52</f>
        <v>3</v>
      </c>
      <c r="E50" s="4">
        <f>J51</f>
        <v>1</v>
      </c>
      <c r="F50" s="3" t="str">
        <f t="shared" si="0"/>
        <v>c</v>
      </c>
      <c r="G50" s="4" t="str">
        <f t="shared" si="1"/>
        <v>a</v>
      </c>
      <c r="H50" s="17"/>
      <c r="I50" s="4"/>
      <c r="J50" t="s">
        <v>71</v>
      </c>
    </row>
    <row r="51" spans="3:14" ht="12.75">
      <c r="C51" s="5">
        <v>8</v>
      </c>
      <c r="D51" s="5">
        <f>K52</f>
        <v>2</v>
      </c>
      <c r="E51" s="6">
        <f>K51</f>
        <v>4</v>
      </c>
      <c r="F51" s="5" t="str">
        <f t="shared" si="0"/>
        <v>b</v>
      </c>
      <c r="G51" s="6" t="str">
        <f t="shared" si="1"/>
        <v>d</v>
      </c>
      <c r="H51" s="1"/>
      <c r="I51" s="6"/>
      <c r="J51" s="17">
        <f>J46</f>
        <v>1</v>
      </c>
      <c r="K51" s="17">
        <f>J47</f>
        <v>4</v>
      </c>
      <c r="L51" s="12">
        <f>K46</f>
        <v>5</v>
      </c>
      <c r="M51" s="17">
        <f>L46</f>
        <v>6</v>
      </c>
      <c r="N51" s="25">
        <f>M46</f>
        <v>7</v>
      </c>
    </row>
    <row r="52" spans="3:14" ht="13.5" thickBot="1">
      <c r="C52" s="5">
        <v>8</v>
      </c>
      <c r="D52" s="5">
        <f>L51</f>
        <v>5</v>
      </c>
      <c r="E52" s="6">
        <f>L52</f>
        <v>10</v>
      </c>
      <c r="F52" s="5" t="str">
        <f t="shared" si="0"/>
        <v>e</v>
      </c>
      <c r="G52" s="6" t="str">
        <f t="shared" si="1"/>
        <v>j</v>
      </c>
      <c r="H52" s="1"/>
      <c r="I52" s="6"/>
      <c r="J52" s="14">
        <f>K47</f>
        <v>3</v>
      </c>
      <c r="K52" s="14">
        <f>L47</f>
        <v>2</v>
      </c>
      <c r="L52" s="19">
        <f>M47</f>
        <v>10</v>
      </c>
      <c r="M52" s="14">
        <f>N47</f>
        <v>9</v>
      </c>
      <c r="N52" s="8">
        <f>N46</f>
        <v>8</v>
      </c>
    </row>
    <row r="53" spans="3:9" ht="12.75">
      <c r="C53" s="5">
        <v>8</v>
      </c>
      <c r="D53" s="5">
        <f>M52</f>
        <v>9</v>
      </c>
      <c r="E53" s="6">
        <f>M51</f>
        <v>6</v>
      </c>
      <c r="F53" s="5" t="str">
        <f t="shared" si="0"/>
        <v>i</v>
      </c>
      <c r="G53" s="6" t="str">
        <f t="shared" si="1"/>
        <v>f</v>
      </c>
      <c r="H53" s="1"/>
      <c r="I53" s="6"/>
    </row>
    <row r="54" spans="3:9" ht="13.5" thickBot="1">
      <c r="C54" s="7">
        <v>8</v>
      </c>
      <c r="D54" s="7">
        <f>N51</f>
        <v>7</v>
      </c>
      <c r="E54" s="8">
        <f>N52</f>
        <v>8</v>
      </c>
      <c r="F54" s="7" t="str">
        <f t="shared" si="0"/>
        <v>g</v>
      </c>
      <c r="G54" s="8" t="str">
        <f t="shared" si="1"/>
        <v>h</v>
      </c>
      <c r="H54" s="19"/>
      <c r="I54" s="8"/>
    </row>
    <row r="55" spans="3:10" ht="13.5" thickBot="1">
      <c r="C55" s="5">
        <v>9</v>
      </c>
      <c r="D55" s="5">
        <f>J56</f>
        <v>1</v>
      </c>
      <c r="E55" s="6">
        <f>J57</f>
        <v>2</v>
      </c>
      <c r="F55" s="5" t="str">
        <f t="shared" si="0"/>
        <v>a</v>
      </c>
      <c r="G55" s="6" t="str">
        <f t="shared" si="1"/>
        <v>b</v>
      </c>
      <c r="H55" s="1"/>
      <c r="I55" s="6"/>
      <c r="J55" t="s">
        <v>72</v>
      </c>
    </row>
    <row r="56" spans="3:14" ht="12.75">
      <c r="C56" s="5">
        <v>9</v>
      </c>
      <c r="D56" s="5">
        <f>K57</f>
        <v>10</v>
      </c>
      <c r="E56" s="6">
        <f>K56</f>
        <v>3</v>
      </c>
      <c r="F56" s="5" t="str">
        <f t="shared" si="0"/>
        <v>j</v>
      </c>
      <c r="G56" s="6" t="str">
        <f t="shared" si="1"/>
        <v>c</v>
      </c>
      <c r="H56" s="1"/>
      <c r="I56" s="6"/>
      <c r="J56" s="12">
        <f>J51</f>
        <v>1</v>
      </c>
      <c r="K56" s="11">
        <f>J52</f>
        <v>3</v>
      </c>
      <c r="L56" s="12">
        <f>K51</f>
        <v>4</v>
      </c>
      <c r="M56" s="11">
        <f>L51</f>
        <v>5</v>
      </c>
      <c r="N56" s="25">
        <f>M51</f>
        <v>6</v>
      </c>
    </row>
    <row r="57" spans="3:14" ht="13.5" thickBot="1">
      <c r="C57" s="5">
        <v>9</v>
      </c>
      <c r="D57" s="5">
        <f>L56</f>
        <v>4</v>
      </c>
      <c r="E57" s="6">
        <f>L57</f>
        <v>9</v>
      </c>
      <c r="F57" s="5" t="str">
        <f t="shared" si="0"/>
        <v>d</v>
      </c>
      <c r="G57" s="6" t="str">
        <f t="shared" si="1"/>
        <v>i</v>
      </c>
      <c r="H57" s="1"/>
      <c r="I57" s="6"/>
      <c r="J57" s="19">
        <f>K52</f>
        <v>2</v>
      </c>
      <c r="K57" s="14">
        <f>L52</f>
        <v>10</v>
      </c>
      <c r="L57" s="15">
        <f>M52</f>
        <v>9</v>
      </c>
      <c r="M57" s="14">
        <f>N52</f>
        <v>8</v>
      </c>
      <c r="N57" s="26">
        <f>N51</f>
        <v>7</v>
      </c>
    </row>
    <row r="58" spans="3:9" ht="12.75">
      <c r="C58" s="5">
        <v>9</v>
      </c>
      <c r="D58" s="5">
        <f>M57</f>
        <v>8</v>
      </c>
      <c r="E58" s="6">
        <f>M56</f>
        <v>5</v>
      </c>
      <c r="F58" s="5" t="str">
        <f t="shared" si="0"/>
        <v>h</v>
      </c>
      <c r="G58" s="6" t="str">
        <f t="shared" si="1"/>
        <v>e</v>
      </c>
      <c r="H58" s="1"/>
      <c r="I58" s="6"/>
    </row>
    <row r="59" spans="3:9" ht="13.5" thickBot="1">
      <c r="C59" s="7">
        <v>9</v>
      </c>
      <c r="D59" s="7">
        <f>N56</f>
        <v>6</v>
      </c>
      <c r="E59" s="8">
        <f>N57</f>
        <v>7</v>
      </c>
      <c r="F59" s="7" t="str">
        <f t="shared" si="0"/>
        <v>f</v>
      </c>
      <c r="G59" s="8" t="str">
        <f t="shared" si="1"/>
        <v>g</v>
      </c>
      <c r="H59" s="19"/>
      <c r="I59" s="8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82"/>
  <sheetViews>
    <sheetView zoomScale="85" zoomScaleNormal="85" zoomScalePageLayoutView="0" workbookViewId="0" topLeftCell="A1">
      <selection activeCell="I15" sqref="I15"/>
    </sheetView>
  </sheetViews>
  <sheetFormatPr defaultColWidth="9.140625" defaultRowHeight="12.75"/>
  <cols>
    <col min="1" max="1" width="7.140625" style="0" customWidth="1"/>
    <col min="2" max="2" width="18.28125" style="0" customWidth="1"/>
  </cols>
  <sheetData>
    <row r="1" spans="1:7" ht="13.5" thickBot="1">
      <c r="A1" t="s">
        <v>80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>
        <f>SUM(H17,I23,H29,I35,H41,I47,H53,I59,H65,I71,H77)</f>
        <v>0</v>
      </c>
    </row>
    <row r="4" spans="1:3" ht="12.75">
      <c r="A4" s="5">
        <v>2</v>
      </c>
      <c r="B4" s="6" t="s">
        <v>60</v>
      </c>
      <c r="C4" s="9">
        <f>SUM(I18,H25,I32,H39,I46,H52,I57,H62,I67,H72,I77)</f>
        <v>0</v>
      </c>
    </row>
    <row r="5" spans="1:3" ht="12.75">
      <c r="A5" s="5">
        <v>3</v>
      </c>
      <c r="B5" s="6" t="s">
        <v>61</v>
      </c>
      <c r="C5" s="9">
        <f>SUM(H19,I26,H33,I40,H46,I51,H56,I61,H66,H71,I78)</f>
        <v>0</v>
      </c>
    </row>
    <row r="6" spans="1:3" ht="12.75">
      <c r="A6" s="5">
        <v>4</v>
      </c>
      <c r="B6" s="6" t="s">
        <v>62</v>
      </c>
      <c r="C6" s="9">
        <f>SUM(I20,H27,I34,H40,I45,H50,I55,H60,I65,I72,H79)</f>
        <v>0</v>
      </c>
    </row>
    <row r="7" spans="1:3" ht="12.75">
      <c r="A7" s="5">
        <v>5</v>
      </c>
      <c r="B7" s="6" t="s">
        <v>63</v>
      </c>
      <c r="C7" s="9">
        <f>SUM(H21,I28,H34,I39,H44,I49,H54,H59,I66,H73,I80)</f>
        <v>0</v>
      </c>
    </row>
    <row r="8" spans="1:3" ht="12.75">
      <c r="A8" s="5">
        <v>6</v>
      </c>
      <c r="B8" s="6" t="s">
        <v>64</v>
      </c>
      <c r="C8">
        <f>SUM(I22,H28,I33,H38,I43,H48,I53,I60,H67,I74,H81)</f>
        <v>0</v>
      </c>
    </row>
    <row r="9" spans="1:3" ht="12.75">
      <c r="A9" s="5">
        <v>7</v>
      </c>
      <c r="B9" s="6" t="s">
        <v>65</v>
      </c>
      <c r="C9">
        <f>SUM(H22,I27,H32,I37,H42,H47,I54,H61,I68,H75,I82)</f>
        <v>0</v>
      </c>
    </row>
    <row r="10" spans="1:3" ht="12.75">
      <c r="A10" s="5">
        <v>8</v>
      </c>
      <c r="B10" s="6" t="s">
        <v>66</v>
      </c>
      <c r="C10">
        <f>SUM(I21,H26,I31,H36,I41,I48,H55,I62,H69,I76,H82)</f>
        <v>0</v>
      </c>
    </row>
    <row r="11" spans="1:3" ht="12.75">
      <c r="A11" s="28">
        <v>9</v>
      </c>
      <c r="B11" s="29" t="s">
        <v>69</v>
      </c>
      <c r="C11">
        <f>SUM(H20,I25,H30,H35,I42,H49,I56,H63,I70,H76,I81)</f>
        <v>0</v>
      </c>
    </row>
    <row r="12" spans="1:3" ht="12.75">
      <c r="A12" s="28">
        <v>10</v>
      </c>
      <c r="B12" s="29" t="s">
        <v>70</v>
      </c>
      <c r="C12">
        <f>SUM(I19,H24,I29,I36,H43,I50,H57,I64,H70,I75,H80)</f>
        <v>0</v>
      </c>
    </row>
    <row r="13" spans="1:3" ht="12.75">
      <c r="A13" s="28">
        <v>11</v>
      </c>
      <c r="B13" s="29" t="s">
        <v>73</v>
      </c>
      <c r="C13">
        <f>SUM(H18,H23,I30,H37,I44,H51,I58,H64,I69,H74,I79)</f>
        <v>0</v>
      </c>
    </row>
    <row r="14" spans="1:3" ht="13.5" thickBot="1">
      <c r="A14" s="30">
        <v>12</v>
      </c>
      <c r="B14" s="26" t="s">
        <v>74</v>
      </c>
      <c r="C14">
        <f>SUM(I17,I24,H31,I38,H45,I52,H58,I63,H68,I73,H78)</f>
        <v>0</v>
      </c>
    </row>
    <row r="15" spans="3:9" ht="12.75">
      <c r="C15" t="s">
        <v>45</v>
      </c>
      <c r="H15" t="s">
        <v>67</v>
      </c>
      <c r="I15" t="s">
        <v>148</v>
      </c>
    </row>
    <row r="16" spans="1:9" s="20" customFormat="1" ht="13.5" thickBot="1">
      <c r="A16" s="1"/>
      <c r="B16" s="1"/>
      <c r="C16" s="1" t="s">
        <v>46</v>
      </c>
      <c r="D16" s="1" t="s">
        <v>47</v>
      </c>
      <c r="E16" s="1" t="s">
        <v>48</v>
      </c>
      <c r="F16" s="1" t="s">
        <v>47</v>
      </c>
      <c r="G16" s="1" t="s">
        <v>48</v>
      </c>
      <c r="H16" s="23" t="s">
        <v>47</v>
      </c>
      <c r="I16" s="23" t="s">
        <v>48</v>
      </c>
    </row>
    <row r="17" spans="3:10" ht="13.5" thickBot="1">
      <c r="C17" s="3">
        <v>1</v>
      </c>
      <c r="D17" s="3">
        <f>J18</f>
        <v>1</v>
      </c>
      <c r="E17" s="4">
        <f>J19</f>
        <v>12</v>
      </c>
      <c r="F17" s="3" t="str">
        <f>LOOKUP(D17,$A$3:$B$14)</f>
        <v>a</v>
      </c>
      <c r="G17" s="4" t="str">
        <f>LOOKUP(E17,$A$3:$B$14)</f>
        <v>l</v>
      </c>
      <c r="H17" s="17"/>
      <c r="I17" s="4"/>
      <c r="J17" t="s">
        <v>49</v>
      </c>
    </row>
    <row r="18" spans="3:15" ht="12.75">
      <c r="C18" s="5">
        <v>1</v>
      </c>
      <c r="D18" s="5">
        <f>K19</f>
        <v>11</v>
      </c>
      <c r="E18" s="6">
        <f>K18</f>
        <v>2</v>
      </c>
      <c r="F18" s="5" t="str">
        <f aca="true" t="shared" si="0" ref="F18:F81">LOOKUP(D18,$A$3:$B$14)</f>
        <v>k</v>
      </c>
      <c r="G18" s="6" t="str">
        <f aca="true" t="shared" si="1" ref="G18:G81">LOOKUP(E18,$A$3:$B$14)</f>
        <v>b</v>
      </c>
      <c r="H18" s="1"/>
      <c r="I18" s="6"/>
      <c r="J18" s="12">
        <v>1</v>
      </c>
      <c r="K18" s="11">
        <v>2</v>
      </c>
      <c r="L18" s="12">
        <v>3</v>
      </c>
      <c r="M18" s="11">
        <v>4</v>
      </c>
      <c r="N18" s="12">
        <v>5</v>
      </c>
      <c r="O18" s="13">
        <v>6</v>
      </c>
    </row>
    <row r="19" spans="3:15" ht="13.5" thickBot="1">
      <c r="C19" s="5">
        <v>1</v>
      </c>
      <c r="D19" s="5">
        <f>L18</f>
        <v>3</v>
      </c>
      <c r="E19" s="6">
        <f>L19</f>
        <v>10</v>
      </c>
      <c r="F19" s="5" t="str">
        <f t="shared" si="0"/>
        <v>c</v>
      </c>
      <c r="G19" s="6" t="str">
        <f t="shared" si="1"/>
        <v>j</v>
      </c>
      <c r="H19" s="1"/>
      <c r="I19" s="6"/>
      <c r="J19" s="19">
        <v>12</v>
      </c>
      <c r="K19" s="14">
        <v>11</v>
      </c>
      <c r="L19" s="15">
        <v>10</v>
      </c>
      <c r="M19" s="14">
        <v>9</v>
      </c>
      <c r="N19" s="15">
        <v>8</v>
      </c>
      <c r="O19" s="16">
        <v>7</v>
      </c>
    </row>
    <row r="20" spans="1:9" s="20" customFormat="1" ht="12.75">
      <c r="A20" s="1"/>
      <c r="B20" s="1"/>
      <c r="C20" s="5">
        <v>1</v>
      </c>
      <c r="D20" s="5">
        <f>M19</f>
        <v>9</v>
      </c>
      <c r="E20" s="6">
        <f>M18</f>
        <v>4</v>
      </c>
      <c r="F20" s="5" t="str">
        <f t="shared" si="0"/>
        <v>i</v>
      </c>
      <c r="G20" s="6" t="str">
        <f t="shared" si="1"/>
        <v>d</v>
      </c>
      <c r="H20" s="1"/>
      <c r="I20" s="6"/>
    </row>
    <row r="21" spans="3:9" s="1" customFormat="1" ht="12.75">
      <c r="C21" s="28">
        <v>1</v>
      </c>
      <c r="D21" s="5">
        <f>N18</f>
        <v>5</v>
      </c>
      <c r="E21" s="6">
        <f>N19</f>
        <v>8</v>
      </c>
      <c r="F21" s="5" t="str">
        <f t="shared" si="0"/>
        <v>e</v>
      </c>
      <c r="G21" s="6" t="str">
        <f t="shared" si="1"/>
        <v>h</v>
      </c>
      <c r="I21" s="6"/>
    </row>
    <row r="22" spans="3:9" s="1" customFormat="1" ht="13.5" thickBot="1">
      <c r="C22" s="28">
        <v>1</v>
      </c>
      <c r="D22" s="5">
        <f>O19</f>
        <v>7</v>
      </c>
      <c r="E22" s="6">
        <f>O18</f>
        <v>6</v>
      </c>
      <c r="F22" s="5" t="str">
        <f t="shared" si="0"/>
        <v>g</v>
      </c>
      <c r="G22" s="6" t="str">
        <f t="shared" si="1"/>
        <v>f</v>
      </c>
      <c r="I22" s="6"/>
    </row>
    <row r="23" spans="3:10" ht="13.5" thickBot="1">
      <c r="C23" s="3">
        <f>C17+1</f>
        <v>2</v>
      </c>
      <c r="D23" s="3">
        <f>J25</f>
        <v>11</v>
      </c>
      <c r="E23" s="4">
        <f>J24</f>
        <v>1</v>
      </c>
      <c r="F23" s="3" t="str">
        <f t="shared" si="0"/>
        <v>k</v>
      </c>
      <c r="G23" s="4" t="str">
        <f t="shared" si="1"/>
        <v>a</v>
      </c>
      <c r="H23" s="17"/>
      <c r="I23" s="4"/>
      <c r="J23" t="s">
        <v>50</v>
      </c>
    </row>
    <row r="24" spans="3:15" ht="12.75">
      <c r="C24" s="5">
        <f aca="true" t="shared" si="2" ref="C24:C82">C18+1</f>
        <v>2</v>
      </c>
      <c r="D24" s="5">
        <f>K25</f>
        <v>10</v>
      </c>
      <c r="E24" s="6">
        <f>K24</f>
        <v>12</v>
      </c>
      <c r="F24" s="5" t="str">
        <f t="shared" si="0"/>
        <v>j</v>
      </c>
      <c r="G24" s="6" t="str">
        <f t="shared" si="1"/>
        <v>l</v>
      </c>
      <c r="H24" s="1"/>
      <c r="I24" s="6"/>
      <c r="J24" s="17">
        <f>J18</f>
        <v>1</v>
      </c>
      <c r="K24" s="17">
        <f>J19</f>
        <v>12</v>
      </c>
      <c r="L24" s="12">
        <f>K18</f>
        <v>2</v>
      </c>
      <c r="M24" s="17">
        <f>L18</f>
        <v>3</v>
      </c>
      <c r="N24" s="12">
        <f>M18</f>
        <v>4</v>
      </c>
      <c r="O24" s="4">
        <f>N18</f>
        <v>5</v>
      </c>
    </row>
    <row r="25" spans="3:15" ht="13.5" thickBot="1">
      <c r="C25" s="5">
        <f t="shared" si="2"/>
        <v>2</v>
      </c>
      <c r="D25" s="5">
        <f>L24</f>
        <v>2</v>
      </c>
      <c r="E25" s="6">
        <f>L25</f>
        <v>9</v>
      </c>
      <c r="F25" s="5" t="str">
        <f t="shared" si="0"/>
        <v>b</v>
      </c>
      <c r="G25" s="6" t="str">
        <f t="shared" si="1"/>
        <v>i</v>
      </c>
      <c r="H25" s="1"/>
      <c r="I25" s="6"/>
      <c r="J25" s="14">
        <f>K19</f>
        <v>11</v>
      </c>
      <c r="K25" s="14">
        <f>L19</f>
        <v>10</v>
      </c>
      <c r="L25" s="19">
        <f>M19</f>
        <v>9</v>
      </c>
      <c r="M25" s="14">
        <f>N19</f>
        <v>8</v>
      </c>
      <c r="N25" s="19">
        <f>O19</f>
        <v>7</v>
      </c>
      <c r="O25" s="16">
        <f>O18</f>
        <v>6</v>
      </c>
    </row>
    <row r="26" spans="1:9" s="20" customFormat="1" ht="12.75">
      <c r="A26" s="1"/>
      <c r="B26" s="1"/>
      <c r="C26" s="5">
        <f t="shared" si="2"/>
        <v>2</v>
      </c>
      <c r="D26" s="5">
        <f>M25</f>
        <v>8</v>
      </c>
      <c r="E26" s="6">
        <f>M24</f>
        <v>3</v>
      </c>
      <c r="F26" s="5" t="str">
        <f t="shared" si="0"/>
        <v>h</v>
      </c>
      <c r="G26" s="6" t="str">
        <f t="shared" si="1"/>
        <v>c</v>
      </c>
      <c r="H26" s="1"/>
      <c r="I26" s="6"/>
    </row>
    <row r="27" spans="3:9" s="1" customFormat="1" ht="12.75">
      <c r="C27" s="5">
        <f t="shared" si="2"/>
        <v>2</v>
      </c>
      <c r="D27" s="5">
        <f>N24</f>
        <v>4</v>
      </c>
      <c r="E27" s="6">
        <f>N25</f>
        <v>7</v>
      </c>
      <c r="F27" s="5" t="str">
        <f t="shared" si="0"/>
        <v>d</v>
      </c>
      <c r="G27" s="6" t="str">
        <f t="shared" si="1"/>
        <v>g</v>
      </c>
      <c r="I27" s="6"/>
    </row>
    <row r="28" spans="3:9" s="1" customFormat="1" ht="13.5" thickBot="1">
      <c r="C28" s="7">
        <f t="shared" si="2"/>
        <v>2</v>
      </c>
      <c r="D28" s="7">
        <f>O25</f>
        <v>6</v>
      </c>
      <c r="E28" s="8">
        <f>O24</f>
        <v>5</v>
      </c>
      <c r="F28" s="7" t="str">
        <f t="shared" si="0"/>
        <v>f</v>
      </c>
      <c r="G28" s="8" t="str">
        <f t="shared" si="1"/>
        <v>e</v>
      </c>
      <c r="H28" s="19"/>
      <c r="I28" s="8"/>
    </row>
    <row r="29" spans="3:10" ht="13.5" thickBot="1">
      <c r="C29" s="5">
        <f t="shared" si="2"/>
        <v>3</v>
      </c>
      <c r="D29" s="5">
        <f>J30</f>
        <v>1</v>
      </c>
      <c r="E29" s="6">
        <f>J31</f>
        <v>10</v>
      </c>
      <c r="F29" s="5" t="str">
        <f t="shared" si="0"/>
        <v>a</v>
      </c>
      <c r="G29" s="6" t="str">
        <f t="shared" si="1"/>
        <v>j</v>
      </c>
      <c r="H29" s="1"/>
      <c r="I29" s="6"/>
      <c r="J29" t="s">
        <v>51</v>
      </c>
    </row>
    <row r="30" spans="3:15" ht="12.75">
      <c r="C30" s="5">
        <f t="shared" si="2"/>
        <v>3</v>
      </c>
      <c r="D30" s="5">
        <f>K31</f>
        <v>9</v>
      </c>
      <c r="E30" s="6">
        <f>K30</f>
        <v>11</v>
      </c>
      <c r="F30" s="5" t="str">
        <f t="shared" si="0"/>
        <v>i</v>
      </c>
      <c r="G30" s="6" t="str">
        <f t="shared" si="1"/>
        <v>k</v>
      </c>
      <c r="H30" s="1"/>
      <c r="I30" s="6"/>
      <c r="J30" s="12">
        <f>J24</f>
        <v>1</v>
      </c>
      <c r="K30" s="11">
        <f>J25</f>
        <v>11</v>
      </c>
      <c r="L30" s="12">
        <f>K24</f>
        <v>12</v>
      </c>
      <c r="M30" s="11">
        <f>L24</f>
        <v>2</v>
      </c>
      <c r="N30" s="12">
        <f>M24</f>
        <v>3</v>
      </c>
      <c r="O30" s="4">
        <f>N24</f>
        <v>4</v>
      </c>
    </row>
    <row r="31" spans="3:15" ht="13.5" thickBot="1">
      <c r="C31" s="5">
        <f t="shared" si="2"/>
        <v>3</v>
      </c>
      <c r="D31" s="5">
        <f>L30</f>
        <v>12</v>
      </c>
      <c r="E31" s="6">
        <f>L31</f>
        <v>8</v>
      </c>
      <c r="F31" s="5" t="str">
        <f t="shared" si="0"/>
        <v>l</v>
      </c>
      <c r="G31" s="6" t="str">
        <f t="shared" si="1"/>
        <v>h</v>
      </c>
      <c r="H31" s="1"/>
      <c r="I31" s="6"/>
      <c r="J31" s="19">
        <f>K25</f>
        <v>10</v>
      </c>
      <c r="K31" s="14">
        <f>L25</f>
        <v>9</v>
      </c>
      <c r="L31" s="15">
        <f>M25</f>
        <v>8</v>
      </c>
      <c r="M31" s="14">
        <f>N25</f>
        <v>7</v>
      </c>
      <c r="N31" s="19">
        <f>O25</f>
        <v>6</v>
      </c>
      <c r="O31" s="16">
        <f>O24</f>
        <v>5</v>
      </c>
    </row>
    <row r="32" spans="1:9" s="20" customFormat="1" ht="12.75">
      <c r="A32" s="1"/>
      <c r="B32" s="1"/>
      <c r="C32" s="5">
        <f t="shared" si="2"/>
        <v>3</v>
      </c>
      <c r="D32" s="5">
        <f>M31</f>
        <v>7</v>
      </c>
      <c r="E32" s="6">
        <f>M30</f>
        <v>2</v>
      </c>
      <c r="F32" s="5" t="str">
        <f t="shared" si="0"/>
        <v>g</v>
      </c>
      <c r="G32" s="6" t="str">
        <f t="shared" si="1"/>
        <v>b</v>
      </c>
      <c r="H32" s="1"/>
      <c r="I32" s="6"/>
    </row>
    <row r="33" spans="3:9" s="1" customFormat="1" ht="12.75">
      <c r="C33" s="5">
        <f t="shared" si="2"/>
        <v>3</v>
      </c>
      <c r="D33" s="5">
        <f>N30</f>
        <v>3</v>
      </c>
      <c r="E33" s="6">
        <f>N31</f>
        <v>6</v>
      </c>
      <c r="F33" s="5" t="str">
        <f t="shared" si="0"/>
        <v>c</v>
      </c>
      <c r="G33" s="6" t="str">
        <f t="shared" si="1"/>
        <v>f</v>
      </c>
      <c r="I33" s="6"/>
    </row>
    <row r="34" spans="3:9" s="1" customFormat="1" ht="13.5" thickBot="1">
      <c r="C34" s="5">
        <f t="shared" si="2"/>
        <v>3</v>
      </c>
      <c r="D34" s="5">
        <f>O31</f>
        <v>5</v>
      </c>
      <c r="E34" s="6">
        <f>O30</f>
        <v>4</v>
      </c>
      <c r="F34" s="5" t="str">
        <f t="shared" si="0"/>
        <v>e</v>
      </c>
      <c r="G34" s="6" t="str">
        <f t="shared" si="1"/>
        <v>d</v>
      </c>
      <c r="I34" s="6"/>
    </row>
    <row r="35" spans="3:10" ht="13.5" thickBot="1">
      <c r="C35" s="3">
        <f t="shared" si="2"/>
        <v>4</v>
      </c>
      <c r="D35" s="3">
        <f>J37</f>
        <v>9</v>
      </c>
      <c r="E35" s="4">
        <f>J36</f>
        <v>1</v>
      </c>
      <c r="F35" s="3" t="str">
        <f t="shared" si="0"/>
        <v>i</v>
      </c>
      <c r="G35" s="4" t="str">
        <f t="shared" si="1"/>
        <v>a</v>
      </c>
      <c r="H35" s="17"/>
      <c r="I35" s="4"/>
      <c r="J35" t="s">
        <v>52</v>
      </c>
    </row>
    <row r="36" spans="3:15" ht="12.75">
      <c r="C36" s="5">
        <f t="shared" si="2"/>
        <v>4</v>
      </c>
      <c r="D36" s="5">
        <f>K37</f>
        <v>8</v>
      </c>
      <c r="E36" s="6">
        <f>K36</f>
        <v>10</v>
      </c>
      <c r="F36" s="5" t="str">
        <f t="shared" si="0"/>
        <v>h</v>
      </c>
      <c r="G36" s="6" t="str">
        <f t="shared" si="1"/>
        <v>j</v>
      </c>
      <c r="H36" s="1"/>
      <c r="I36" s="6"/>
      <c r="J36" s="17">
        <f>J30</f>
        <v>1</v>
      </c>
      <c r="K36" s="17">
        <f>J31</f>
        <v>10</v>
      </c>
      <c r="L36" s="12">
        <f>K30</f>
        <v>11</v>
      </c>
      <c r="M36" s="17">
        <f>L30</f>
        <v>12</v>
      </c>
      <c r="N36" s="12">
        <f>M30</f>
        <v>2</v>
      </c>
      <c r="O36" s="4">
        <f>N30</f>
        <v>3</v>
      </c>
    </row>
    <row r="37" spans="3:15" ht="13.5" thickBot="1">
      <c r="C37" s="5">
        <f t="shared" si="2"/>
        <v>4</v>
      </c>
      <c r="D37" s="5">
        <f>L36</f>
        <v>11</v>
      </c>
      <c r="E37" s="6">
        <f>L37</f>
        <v>7</v>
      </c>
      <c r="F37" s="5" t="str">
        <f t="shared" si="0"/>
        <v>k</v>
      </c>
      <c r="G37" s="6" t="str">
        <f t="shared" si="1"/>
        <v>g</v>
      </c>
      <c r="H37" s="1"/>
      <c r="I37" s="6"/>
      <c r="J37" s="14">
        <f>K31</f>
        <v>9</v>
      </c>
      <c r="K37" s="14">
        <f>L31</f>
        <v>8</v>
      </c>
      <c r="L37" s="19">
        <f>M31</f>
        <v>7</v>
      </c>
      <c r="M37" s="14">
        <f>N31</f>
        <v>6</v>
      </c>
      <c r="N37" s="19">
        <f>O31</f>
        <v>5</v>
      </c>
      <c r="O37" s="16">
        <f>O30</f>
        <v>4</v>
      </c>
    </row>
    <row r="38" spans="1:9" s="20" customFormat="1" ht="12.75">
      <c r="A38" s="1"/>
      <c r="B38" s="1"/>
      <c r="C38" s="5">
        <f t="shared" si="2"/>
        <v>4</v>
      </c>
      <c r="D38" s="5">
        <f>M37</f>
        <v>6</v>
      </c>
      <c r="E38" s="6">
        <f>M36</f>
        <v>12</v>
      </c>
      <c r="F38" s="5" t="str">
        <f t="shared" si="0"/>
        <v>f</v>
      </c>
      <c r="G38" s="6" t="str">
        <f t="shared" si="1"/>
        <v>l</v>
      </c>
      <c r="H38" s="1"/>
      <c r="I38" s="6"/>
    </row>
    <row r="39" spans="3:9" s="1" customFormat="1" ht="12.75">
      <c r="C39" s="5">
        <f t="shared" si="2"/>
        <v>4</v>
      </c>
      <c r="D39" s="5">
        <f>N36</f>
        <v>2</v>
      </c>
      <c r="E39" s="6">
        <f>N37</f>
        <v>5</v>
      </c>
      <c r="F39" s="5" t="str">
        <f t="shared" si="0"/>
        <v>b</v>
      </c>
      <c r="G39" s="6" t="str">
        <f t="shared" si="1"/>
        <v>e</v>
      </c>
      <c r="I39" s="6"/>
    </row>
    <row r="40" spans="3:9" s="1" customFormat="1" ht="13.5" thickBot="1">
      <c r="C40" s="7">
        <f t="shared" si="2"/>
        <v>4</v>
      </c>
      <c r="D40" s="7">
        <f>O37</f>
        <v>4</v>
      </c>
      <c r="E40" s="8">
        <f>O36</f>
        <v>3</v>
      </c>
      <c r="F40" s="7" t="str">
        <f t="shared" si="0"/>
        <v>d</v>
      </c>
      <c r="G40" s="8" t="str">
        <f t="shared" si="1"/>
        <v>c</v>
      </c>
      <c r="H40" s="19"/>
      <c r="I40" s="8"/>
    </row>
    <row r="41" spans="3:10" ht="13.5" thickBot="1">
      <c r="C41" s="5">
        <f t="shared" si="2"/>
        <v>5</v>
      </c>
      <c r="D41" s="5">
        <f>J42</f>
        <v>1</v>
      </c>
      <c r="E41" s="6">
        <f>J43</f>
        <v>8</v>
      </c>
      <c r="F41" s="5" t="str">
        <f t="shared" si="0"/>
        <v>a</v>
      </c>
      <c r="G41" s="6" t="str">
        <f t="shared" si="1"/>
        <v>h</v>
      </c>
      <c r="H41" s="1"/>
      <c r="I41" s="6"/>
      <c r="J41" t="s">
        <v>53</v>
      </c>
    </row>
    <row r="42" spans="3:15" ht="12.75">
      <c r="C42" s="5">
        <f t="shared" si="2"/>
        <v>5</v>
      </c>
      <c r="D42" s="5">
        <f>K43</f>
        <v>7</v>
      </c>
      <c r="E42" s="6">
        <f>K42</f>
        <v>9</v>
      </c>
      <c r="F42" s="5" t="str">
        <f t="shared" si="0"/>
        <v>g</v>
      </c>
      <c r="G42" s="6" t="str">
        <f t="shared" si="1"/>
        <v>i</v>
      </c>
      <c r="H42" s="1"/>
      <c r="I42" s="6"/>
      <c r="J42" s="12">
        <f>J36</f>
        <v>1</v>
      </c>
      <c r="K42" s="11">
        <f>J37</f>
        <v>9</v>
      </c>
      <c r="L42" s="12">
        <f>K36</f>
        <v>10</v>
      </c>
      <c r="M42" s="11">
        <f>L36</f>
        <v>11</v>
      </c>
      <c r="N42" s="12">
        <f>M36</f>
        <v>12</v>
      </c>
      <c r="O42" s="4">
        <f>N36</f>
        <v>2</v>
      </c>
    </row>
    <row r="43" spans="3:15" ht="13.5" thickBot="1">
      <c r="C43" s="5">
        <f t="shared" si="2"/>
        <v>5</v>
      </c>
      <c r="D43" s="5">
        <f>L42</f>
        <v>10</v>
      </c>
      <c r="E43" s="6">
        <f>L43</f>
        <v>6</v>
      </c>
      <c r="F43" s="5" t="str">
        <f t="shared" si="0"/>
        <v>j</v>
      </c>
      <c r="G43" s="6" t="str">
        <f t="shared" si="1"/>
        <v>f</v>
      </c>
      <c r="H43" s="1"/>
      <c r="I43" s="6"/>
      <c r="J43" s="19">
        <f>K37</f>
        <v>8</v>
      </c>
      <c r="K43" s="14">
        <f>L37</f>
        <v>7</v>
      </c>
      <c r="L43" s="15">
        <f>M37</f>
        <v>6</v>
      </c>
      <c r="M43" s="14">
        <f>N37</f>
        <v>5</v>
      </c>
      <c r="N43" s="19">
        <f>O37</f>
        <v>4</v>
      </c>
      <c r="O43" s="16">
        <f>O36</f>
        <v>3</v>
      </c>
    </row>
    <row r="44" spans="1:9" s="20" customFormat="1" ht="12.75">
      <c r="A44" s="1"/>
      <c r="B44" s="1"/>
      <c r="C44" s="5">
        <f t="shared" si="2"/>
        <v>5</v>
      </c>
      <c r="D44" s="5">
        <f>M43</f>
        <v>5</v>
      </c>
      <c r="E44" s="6">
        <f>M42</f>
        <v>11</v>
      </c>
      <c r="F44" s="5" t="str">
        <f t="shared" si="0"/>
        <v>e</v>
      </c>
      <c r="G44" s="6" t="str">
        <f t="shared" si="1"/>
        <v>k</v>
      </c>
      <c r="H44" s="1"/>
      <c r="I44" s="6"/>
    </row>
    <row r="45" spans="3:9" s="1" customFormat="1" ht="12.75">
      <c r="C45" s="5">
        <f t="shared" si="2"/>
        <v>5</v>
      </c>
      <c r="D45" s="5">
        <f>N42</f>
        <v>12</v>
      </c>
      <c r="E45" s="6">
        <f>N43</f>
        <v>4</v>
      </c>
      <c r="F45" s="5" t="str">
        <f t="shared" si="0"/>
        <v>l</v>
      </c>
      <c r="G45" s="6" t="str">
        <f t="shared" si="1"/>
        <v>d</v>
      </c>
      <c r="I45" s="6"/>
    </row>
    <row r="46" spans="3:9" s="1" customFormat="1" ht="13.5" thickBot="1">
      <c r="C46" s="5">
        <f t="shared" si="2"/>
        <v>5</v>
      </c>
      <c r="D46" s="5">
        <f>O43</f>
        <v>3</v>
      </c>
      <c r="E46" s="6">
        <f>O42</f>
        <v>2</v>
      </c>
      <c r="F46" s="5" t="str">
        <f t="shared" si="0"/>
        <v>c</v>
      </c>
      <c r="G46" s="6" t="str">
        <f t="shared" si="1"/>
        <v>b</v>
      </c>
      <c r="I46" s="6"/>
    </row>
    <row r="47" spans="3:10" ht="13.5" thickBot="1">
      <c r="C47" s="3">
        <f t="shared" si="2"/>
        <v>6</v>
      </c>
      <c r="D47" s="3">
        <f>J49</f>
        <v>7</v>
      </c>
      <c r="E47" s="4">
        <f>J48</f>
        <v>1</v>
      </c>
      <c r="F47" s="3" t="str">
        <f t="shared" si="0"/>
        <v>g</v>
      </c>
      <c r="G47" s="4" t="str">
        <f t="shared" si="1"/>
        <v>a</v>
      </c>
      <c r="H47" s="17"/>
      <c r="I47" s="4"/>
      <c r="J47" t="s">
        <v>54</v>
      </c>
    </row>
    <row r="48" spans="3:15" ht="12.75">
      <c r="C48" s="5">
        <f t="shared" si="2"/>
        <v>6</v>
      </c>
      <c r="D48" s="5">
        <f>K49</f>
        <v>6</v>
      </c>
      <c r="E48" s="6">
        <f>K48</f>
        <v>8</v>
      </c>
      <c r="F48" s="5" t="str">
        <f t="shared" si="0"/>
        <v>f</v>
      </c>
      <c r="G48" s="6" t="str">
        <f t="shared" si="1"/>
        <v>h</v>
      </c>
      <c r="H48" s="1"/>
      <c r="I48" s="6"/>
      <c r="J48" s="17">
        <f>J42</f>
        <v>1</v>
      </c>
      <c r="K48" s="17">
        <f>J43</f>
        <v>8</v>
      </c>
      <c r="L48" s="12">
        <f>K42</f>
        <v>9</v>
      </c>
      <c r="M48" s="17">
        <f>L42</f>
        <v>10</v>
      </c>
      <c r="N48" s="12">
        <f>M42</f>
        <v>11</v>
      </c>
      <c r="O48" s="4">
        <f>N42</f>
        <v>12</v>
      </c>
    </row>
    <row r="49" spans="3:15" ht="13.5" thickBot="1">
      <c r="C49" s="5">
        <f t="shared" si="2"/>
        <v>6</v>
      </c>
      <c r="D49" s="5">
        <f>L48</f>
        <v>9</v>
      </c>
      <c r="E49" s="6">
        <f>L49</f>
        <v>5</v>
      </c>
      <c r="F49" s="5" t="str">
        <f t="shared" si="0"/>
        <v>i</v>
      </c>
      <c r="G49" s="6" t="str">
        <f t="shared" si="1"/>
        <v>e</v>
      </c>
      <c r="H49" s="1"/>
      <c r="I49" s="6"/>
      <c r="J49" s="14">
        <f>K43</f>
        <v>7</v>
      </c>
      <c r="K49" s="14">
        <f>L43</f>
        <v>6</v>
      </c>
      <c r="L49" s="19">
        <f>M43</f>
        <v>5</v>
      </c>
      <c r="M49" s="14">
        <f>N43</f>
        <v>4</v>
      </c>
      <c r="N49" s="19">
        <f>O43</f>
        <v>3</v>
      </c>
      <c r="O49" s="16">
        <f>O42</f>
        <v>2</v>
      </c>
    </row>
    <row r="50" spans="1:9" s="20" customFormat="1" ht="12.75">
      <c r="A50" s="1"/>
      <c r="B50" s="1"/>
      <c r="C50" s="5">
        <f t="shared" si="2"/>
        <v>6</v>
      </c>
      <c r="D50" s="5">
        <f>M49</f>
        <v>4</v>
      </c>
      <c r="E50" s="6">
        <f>M48</f>
        <v>10</v>
      </c>
      <c r="F50" s="5" t="str">
        <f t="shared" si="0"/>
        <v>d</v>
      </c>
      <c r="G50" s="6" t="str">
        <f t="shared" si="1"/>
        <v>j</v>
      </c>
      <c r="H50" s="1"/>
      <c r="I50" s="6"/>
    </row>
    <row r="51" spans="3:9" s="1" customFormat="1" ht="12.75">
      <c r="C51" s="5">
        <f t="shared" si="2"/>
        <v>6</v>
      </c>
      <c r="D51" s="5">
        <f>N48</f>
        <v>11</v>
      </c>
      <c r="E51" s="6">
        <f>N49</f>
        <v>3</v>
      </c>
      <c r="F51" s="5" t="str">
        <f t="shared" si="0"/>
        <v>k</v>
      </c>
      <c r="G51" s="6" t="str">
        <f t="shared" si="1"/>
        <v>c</v>
      </c>
      <c r="I51" s="6"/>
    </row>
    <row r="52" spans="3:9" s="1" customFormat="1" ht="13.5" thickBot="1">
      <c r="C52" s="7">
        <f t="shared" si="2"/>
        <v>6</v>
      </c>
      <c r="D52" s="7">
        <f>O49</f>
        <v>2</v>
      </c>
      <c r="E52" s="8">
        <f>O48</f>
        <v>12</v>
      </c>
      <c r="F52" s="7" t="str">
        <f t="shared" si="0"/>
        <v>b</v>
      </c>
      <c r="G52" s="8" t="str">
        <f t="shared" si="1"/>
        <v>l</v>
      </c>
      <c r="H52" s="19"/>
      <c r="I52" s="8"/>
    </row>
    <row r="53" spans="3:10" ht="13.5" thickBot="1">
      <c r="C53" s="5">
        <f t="shared" si="2"/>
        <v>7</v>
      </c>
      <c r="D53" s="5">
        <f>J54</f>
        <v>1</v>
      </c>
      <c r="E53" s="6">
        <f>J55</f>
        <v>6</v>
      </c>
      <c r="F53" s="5" t="str">
        <f t="shared" si="0"/>
        <v>a</v>
      </c>
      <c r="G53" s="6" t="str">
        <f t="shared" si="1"/>
        <v>f</v>
      </c>
      <c r="H53" s="1"/>
      <c r="I53" s="6"/>
      <c r="J53" t="s">
        <v>55</v>
      </c>
    </row>
    <row r="54" spans="3:15" ht="12.75">
      <c r="C54" s="5">
        <f t="shared" si="2"/>
        <v>7</v>
      </c>
      <c r="D54" s="5">
        <f>K55</f>
        <v>5</v>
      </c>
      <c r="E54" s="6">
        <f>K54</f>
        <v>7</v>
      </c>
      <c r="F54" s="5" t="str">
        <f t="shared" si="0"/>
        <v>e</v>
      </c>
      <c r="G54" s="6" t="str">
        <f t="shared" si="1"/>
        <v>g</v>
      </c>
      <c r="H54" s="1"/>
      <c r="I54" s="6"/>
      <c r="J54" s="12">
        <f>J48</f>
        <v>1</v>
      </c>
      <c r="K54" s="11">
        <f>J49</f>
        <v>7</v>
      </c>
      <c r="L54" s="12">
        <f>K48</f>
        <v>8</v>
      </c>
      <c r="M54" s="11">
        <f>L48</f>
        <v>9</v>
      </c>
      <c r="N54" s="12">
        <f>M48</f>
        <v>10</v>
      </c>
      <c r="O54" s="4">
        <f>N48</f>
        <v>11</v>
      </c>
    </row>
    <row r="55" spans="3:15" ht="13.5" thickBot="1">
      <c r="C55" s="5">
        <f t="shared" si="2"/>
        <v>7</v>
      </c>
      <c r="D55" s="5">
        <f>L54</f>
        <v>8</v>
      </c>
      <c r="E55" s="6">
        <f>L55</f>
        <v>4</v>
      </c>
      <c r="F55" s="5" t="str">
        <f t="shared" si="0"/>
        <v>h</v>
      </c>
      <c r="G55" s="6" t="str">
        <f t="shared" si="1"/>
        <v>d</v>
      </c>
      <c r="H55" s="1"/>
      <c r="I55" s="6"/>
      <c r="J55" s="19">
        <f>K49</f>
        <v>6</v>
      </c>
      <c r="K55" s="14">
        <f>L49</f>
        <v>5</v>
      </c>
      <c r="L55" s="15">
        <f>M49</f>
        <v>4</v>
      </c>
      <c r="M55" s="14">
        <f>N49</f>
        <v>3</v>
      </c>
      <c r="N55" s="19">
        <f>O49</f>
        <v>2</v>
      </c>
      <c r="O55" s="16">
        <f>O48</f>
        <v>12</v>
      </c>
    </row>
    <row r="56" spans="1:9" s="20" customFormat="1" ht="12.75">
      <c r="A56" s="1"/>
      <c r="B56" s="1"/>
      <c r="C56" s="5">
        <f t="shared" si="2"/>
        <v>7</v>
      </c>
      <c r="D56" s="5">
        <f>M55</f>
        <v>3</v>
      </c>
      <c r="E56" s="6">
        <f>M54</f>
        <v>9</v>
      </c>
      <c r="F56" s="5" t="str">
        <f t="shared" si="0"/>
        <v>c</v>
      </c>
      <c r="G56" s="6" t="str">
        <f t="shared" si="1"/>
        <v>i</v>
      </c>
      <c r="H56" s="1"/>
      <c r="I56" s="6"/>
    </row>
    <row r="57" spans="3:9" ht="12.75">
      <c r="C57" s="5">
        <f t="shared" si="2"/>
        <v>7</v>
      </c>
      <c r="D57" s="5">
        <f>N54</f>
        <v>10</v>
      </c>
      <c r="E57" s="6">
        <f>N55</f>
        <v>2</v>
      </c>
      <c r="F57" s="5" t="str">
        <f t="shared" si="0"/>
        <v>j</v>
      </c>
      <c r="G57" s="6" t="str">
        <f t="shared" si="1"/>
        <v>b</v>
      </c>
      <c r="H57" s="1"/>
      <c r="I57" s="6"/>
    </row>
    <row r="58" spans="3:9" ht="13.5" thickBot="1">
      <c r="C58" s="5">
        <f t="shared" si="2"/>
        <v>7</v>
      </c>
      <c r="D58" s="5">
        <f>O55</f>
        <v>12</v>
      </c>
      <c r="E58" s="6">
        <f>O54</f>
        <v>11</v>
      </c>
      <c r="F58" s="5" t="str">
        <f t="shared" si="0"/>
        <v>l</v>
      </c>
      <c r="G58" s="6" t="str">
        <f t="shared" si="1"/>
        <v>k</v>
      </c>
      <c r="H58" s="1"/>
      <c r="I58" s="6"/>
    </row>
    <row r="59" spans="3:10" ht="13.5" thickBot="1">
      <c r="C59" s="3">
        <f t="shared" si="2"/>
        <v>8</v>
      </c>
      <c r="D59" s="3">
        <f>J61</f>
        <v>5</v>
      </c>
      <c r="E59" s="4">
        <f>J60</f>
        <v>1</v>
      </c>
      <c r="F59" s="3" t="str">
        <f t="shared" si="0"/>
        <v>e</v>
      </c>
      <c r="G59" s="4" t="str">
        <f t="shared" si="1"/>
        <v>a</v>
      </c>
      <c r="H59" s="17"/>
      <c r="I59" s="4"/>
      <c r="J59" t="s">
        <v>71</v>
      </c>
    </row>
    <row r="60" spans="3:15" ht="12.75">
      <c r="C60" s="5">
        <f t="shared" si="2"/>
        <v>8</v>
      </c>
      <c r="D60" s="5">
        <f>K61</f>
        <v>4</v>
      </c>
      <c r="E60" s="6">
        <f>K60</f>
        <v>6</v>
      </c>
      <c r="F60" s="5" t="str">
        <f t="shared" si="0"/>
        <v>d</v>
      </c>
      <c r="G60" s="6" t="str">
        <f t="shared" si="1"/>
        <v>f</v>
      </c>
      <c r="H60" s="1"/>
      <c r="I60" s="6"/>
      <c r="J60" s="17">
        <f>J54</f>
        <v>1</v>
      </c>
      <c r="K60" s="17">
        <f>J55</f>
        <v>6</v>
      </c>
      <c r="L60" s="12">
        <f>K54</f>
        <v>7</v>
      </c>
      <c r="M60" s="17">
        <f>L54</f>
        <v>8</v>
      </c>
      <c r="N60" s="12">
        <f>M54</f>
        <v>9</v>
      </c>
      <c r="O60" s="4">
        <f>N54</f>
        <v>10</v>
      </c>
    </row>
    <row r="61" spans="3:15" ht="14.25" customHeight="1" thickBot="1">
      <c r="C61" s="5">
        <f t="shared" si="2"/>
        <v>8</v>
      </c>
      <c r="D61" s="5">
        <f>L60</f>
        <v>7</v>
      </c>
      <c r="E61" s="6">
        <f>L61</f>
        <v>3</v>
      </c>
      <c r="F61" s="5" t="str">
        <f t="shared" si="0"/>
        <v>g</v>
      </c>
      <c r="G61" s="6" t="str">
        <f t="shared" si="1"/>
        <v>c</v>
      </c>
      <c r="H61" s="1"/>
      <c r="I61" s="6"/>
      <c r="J61" s="14">
        <f>K55</f>
        <v>5</v>
      </c>
      <c r="K61" s="14">
        <f>L55</f>
        <v>4</v>
      </c>
      <c r="L61" s="19">
        <f>M55</f>
        <v>3</v>
      </c>
      <c r="M61" s="14">
        <f>N55</f>
        <v>2</v>
      </c>
      <c r="N61" s="19">
        <f>O55</f>
        <v>12</v>
      </c>
      <c r="O61" s="16">
        <f>O54</f>
        <v>11</v>
      </c>
    </row>
    <row r="62" spans="3:9" ht="12.75">
      <c r="C62" s="5">
        <f t="shared" si="2"/>
        <v>8</v>
      </c>
      <c r="D62" s="5">
        <f>M61</f>
        <v>2</v>
      </c>
      <c r="E62" s="6">
        <f>M60</f>
        <v>8</v>
      </c>
      <c r="F62" s="5" t="str">
        <f t="shared" si="0"/>
        <v>b</v>
      </c>
      <c r="G62" s="6" t="str">
        <f t="shared" si="1"/>
        <v>h</v>
      </c>
      <c r="H62" s="1"/>
      <c r="I62" s="6"/>
    </row>
    <row r="63" spans="3:9" ht="12.75">
      <c r="C63" s="5">
        <f t="shared" si="2"/>
        <v>8</v>
      </c>
      <c r="D63" s="5">
        <f>N60</f>
        <v>9</v>
      </c>
      <c r="E63" s="6">
        <f>N61</f>
        <v>12</v>
      </c>
      <c r="F63" s="5" t="str">
        <f t="shared" si="0"/>
        <v>i</v>
      </c>
      <c r="G63" s="6" t="str">
        <f t="shared" si="1"/>
        <v>l</v>
      </c>
      <c r="H63" s="1"/>
      <c r="I63" s="6"/>
    </row>
    <row r="64" spans="3:9" ht="13.5" thickBot="1">
      <c r="C64" s="7">
        <f t="shared" si="2"/>
        <v>8</v>
      </c>
      <c r="D64" s="7">
        <f>O61</f>
        <v>11</v>
      </c>
      <c r="E64" s="8">
        <f>O60</f>
        <v>10</v>
      </c>
      <c r="F64" s="7" t="str">
        <f t="shared" si="0"/>
        <v>k</v>
      </c>
      <c r="G64" s="8" t="str">
        <f t="shared" si="1"/>
        <v>j</v>
      </c>
      <c r="H64" s="19"/>
      <c r="I64" s="8"/>
    </row>
    <row r="65" spans="3:10" ht="13.5" thickBot="1">
      <c r="C65" s="5">
        <f t="shared" si="2"/>
        <v>9</v>
      </c>
      <c r="D65" s="5">
        <f>J66</f>
        <v>1</v>
      </c>
      <c r="E65" s="6">
        <f>J67</f>
        <v>4</v>
      </c>
      <c r="F65" s="5" t="str">
        <f t="shared" si="0"/>
        <v>a</v>
      </c>
      <c r="G65" s="6" t="str">
        <f t="shared" si="1"/>
        <v>d</v>
      </c>
      <c r="H65" s="1"/>
      <c r="I65" s="6"/>
      <c r="J65" t="s">
        <v>72</v>
      </c>
    </row>
    <row r="66" spans="3:15" ht="12.75">
      <c r="C66" s="5">
        <f t="shared" si="2"/>
        <v>9</v>
      </c>
      <c r="D66" s="5">
        <f>K67</f>
        <v>3</v>
      </c>
      <c r="E66" s="6">
        <f>K66</f>
        <v>5</v>
      </c>
      <c r="F66" s="5" t="str">
        <f t="shared" si="0"/>
        <v>c</v>
      </c>
      <c r="G66" s="6" t="str">
        <f t="shared" si="1"/>
        <v>e</v>
      </c>
      <c r="H66" s="1"/>
      <c r="I66" s="6"/>
      <c r="J66" s="12">
        <f>J60</f>
        <v>1</v>
      </c>
      <c r="K66" s="11">
        <f>J61</f>
        <v>5</v>
      </c>
      <c r="L66" s="12">
        <f>K60</f>
        <v>6</v>
      </c>
      <c r="M66" s="11">
        <f>L60</f>
        <v>7</v>
      </c>
      <c r="N66" s="12">
        <f>M60</f>
        <v>8</v>
      </c>
      <c r="O66" s="4">
        <f>N60</f>
        <v>9</v>
      </c>
    </row>
    <row r="67" spans="3:15" ht="13.5" thickBot="1">
      <c r="C67" s="5">
        <f t="shared" si="2"/>
        <v>9</v>
      </c>
      <c r="D67" s="5">
        <f>L66</f>
        <v>6</v>
      </c>
      <c r="E67" s="6">
        <f>L67</f>
        <v>2</v>
      </c>
      <c r="F67" s="5" t="str">
        <f t="shared" si="0"/>
        <v>f</v>
      </c>
      <c r="G67" s="6" t="str">
        <f t="shared" si="1"/>
        <v>b</v>
      </c>
      <c r="H67" s="1"/>
      <c r="I67" s="6"/>
      <c r="J67" s="19">
        <f>K61</f>
        <v>4</v>
      </c>
      <c r="K67" s="14">
        <f>L61</f>
        <v>3</v>
      </c>
      <c r="L67" s="15">
        <f>M61</f>
        <v>2</v>
      </c>
      <c r="M67" s="14">
        <f>N61</f>
        <v>12</v>
      </c>
      <c r="N67" s="19">
        <f>O61</f>
        <v>11</v>
      </c>
      <c r="O67" s="16">
        <f>O60</f>
        <v>10</v>
      </c>
    </row>
    <row r="68" spans="3:9" ht="12.75">
      <c r="C68" s="5">
        <f t="shared" si="2"/>
        <v>9</v>
      </c>
      <c r="D68" s="5">
        <f>M67</f>
        <v>12</v>
      </c>
      <c r="E68" s="6">
        <f>M66</f>
        <v>7</v>
      </c>
      <c r="F68" s="5" t="str">
        <f t="shared" si="0"/>
        <v>l</v>
      </c>
      <c r="G68" s="6" t="str">
        <f t="shared" si="1"/>
        <v>g</v>
      </c>
      <c r="H68" s="1"/>
      <c r="I68" s="6"/>
    </row>
    <row r="69" spans="3:9" ht="12.75">
      <c r="C69" s="5">
        <f t="shared" si="2"/>
        <v>9</v>
      </c>
      <c r="D69" s="5">
        <f>N66</f>
        <v>8</v>
      </c>
      <c r="E69" s="6">
        <f>N67</f>
        <v>11</v>
      </c>
      <c r="F69" s="5" t="str">
        <f t="shared" si="0"/>
        <v>h</v>
      </c>
      <c r="G69" s="6" t="str">
        <f t="shared" si="1"/>
        <v>k</v>
      </c>
      <c r="H69" s="1"/>
      <c r="I69" s="6"/>
    </row>
    <row r="70" spans="3:9" ht="13.5" thickBot="1">
      <c r="C70" s="5">
        <f t="shared" si="2"/>
        <v>9</v>
      </c>
      <c r="D70" s="5">
        <f>O67</f>
        <v>10</v>
      </c>
      <c r="E70" s="6">
        <f>O66</f>
        <v>9</v>
      </c>
      <c r="F70" s="5" t="str">
        <f t="shared" si="0"/>
        <v>j</v>
      </c>
      <c r="G70" s="6" t="str">
        <f t="shared" si="1"/>
        <v>i</v>
      </c>
      <c r="H70" s="1"/>
      <c r="I70" s="6"/>
    </row>
    <row r="71" spans="3:10" ht="13.5" thickBot="1">
      <c r="C71" s="3">
        <f t="shared" si="2"/>
        <v>10</v>
      </c>
      <c r="D71" s="3">
        <f>J73</f>
        <v>3</v>
      </c>
      <c r="E71" s="4">
        <f>J72</f>
        <v>1</v>
      </c>
      <c r="F71" s="3" t="str">
        <f t="shared" si="0"/>
        <v>c</v>
      </c>
      <c r="G71" s="4" t="str">
        <f t="shared" si="1"/>
        <v>a</v>
      </c>
      <c r="H71" s="17"/>
      <c r="I71" s="4"/>
      <c r="J71" t="s">
        <v>75</v>
      </c>
    </row>
    <row r="72" spans="3:15" ht="12.75">
      <c r="C72" s="5">
        <f t="shared" si="2"/>
        <v>10</v>
      </c>
      <c r="D72" s="5">
        <f>K73</f>
        <v>2</v>
      </c>
      <c r="E72" s="6">
        <f>K72</f>
        <v>4</v>
      </c>
      <c r="F72" s="5" t="str">
        <f t="shared" si="0"/>
        <v>b</v>
      </c>
      <c r="G72" s="6" t="str">
        <f t="shared" si="1"/>
        <v>d</v>
      </c>
      <c r="H72" s="1"/>
      <c r="I72" s="6"/>
      <c r="J72" s="17">
        <f>J66</f>
        <v>1</v>
      </c>
      <c r="K72" s="17">
        <f>J67</f>
        <v>4</v>
      </c>
      <c r="L72" s="12">
        <f>K66</f>
        <v>5</v>
      </c>
      <c r="M72" s="17">
        <f>L66</f>
        <v>6</v>
      </c>
      <c r="N72" s="12">
        <f>M66</f>
        <v>7</v>
      </c>
      <c r="O72" s="4">
        <f>N66</f>
        <v>8</v>
      </c>
    </row>
    <row r="73" spans="3:15" ht="13.5" thickBot="1">
      <c r="C73" s="5">
        <f t="shared" si="2"/>
        <v>10</v>
      </c>
      <c r="D73" s="5">
        <f>L72</f>
        <v>5</v>
      </c>
      <c r="E73" s="6">
        <f>L73</f>
        <v>12</v>
      </c>
      <c r="F73" s="5" t="str">
        <f t="shared" si="0"/>
        <v>e</v>
      </c>
      <c r="G73" s="6" t="str">
        <f t="shared" si="1"/>
        <v>l</v>
      </c>
      <c r="H73" s="1"/>
      <c r="I73" s="6"/>
      <c r="J73" s="14">
        <f>K67</f>
        <v>3</v>
      </c>
      <c r="K73" s="14">
        <f>L67</f>
        <v>2</v>
      </c>
      <c r="L73" s="19">
        <f>M67</f>
        <v>12</v>
      </c>
      <c r="M73" s="14">
        <f>N67</f>
        <v>11</v>
      </c>
      <c r="N73" s="19">
        <f>O67</f>
        <v>10</v>
      </c>
      <c r="O73" s="16">
        <f>O66</f>
        <v>9</v>
      </c>
    </row>
    <row r="74" spans="3:9" ht="12.75">
      <c r="C74" s="5">
        <f t="shared" si="2"/>
        <v>10</v>
      </c>
      <c r="D74" s="5">
        <f>M73</f>
        <v>11</v>
      </c>
      <c r="E74" s="6">
        <f>M72</f>
        <v>6</v>
      </c>
      <c r="F74" s="5" t="str">
        <f t="shared" si="0"/>
        <v>k</v>
      </c>
      <c r="G74" s="6" t="str">
        <f t="shared" si="1"/>
        <v>f</v>
      </c>
      <c r="H74" s="1"/>
      <c r="I74" s="6"/>
    </row>
    <row r="75" spans="3:9" ht="12.75">
      <c r="C75" s="5">
        <f t="shared" si="2"/>
        <v>10</v>
      </c>
      <c r="D75" s="5">
        <f>N72</f>
        <v>7</v>
      </c>
      <c r="E75" s="6">
        <f>N73</f>
        <v>10</v>
      </c>
      <c r="F75" s="5" t="str">
        <f t="shared" si="0"/>
        <v>g</v>
      </c>
      <c r="G75" s="6" t="str">
        <f t="shared" si="1"/>
        <v>j</v>
      </c>
      <c r="H75" s="1"/>
      <c r="I75" s="6"/>
    </row>
    <row r="76" spans="3:9" ht="13.5" thickBot="1">
      <c r="C76" s="7">
        <f t="shared" si="2"/>
        <v>10</v>
      </c>
      <c r="D76" s="7">
        <f>O73</f>
        <v>9</v>
      </c>
      <c r="E76" s="8">
        <f>O72</f>
        <v>8</v>
      </c>
      <c r="F76" s="7" t="str">
        <f t="shared" si="0"/>
        <v>i</v>
      </c>
      <c r="G76" s="8" t="str">
        <f t="shared" si="1"/>
        <v>h</v>
      </c>
      <c r="H76" s="19"/>
      <c r="I76" s="8"/>
    </row>
    <row r="77" spans="3:10" ht="13.5" thickBot="1">
      <c r="C77" s="5">
        <f t="shared" si="2"/>
        <v>11</v>
      </c>
      <c r="D77" s="5">
        <f>J78</f>
        <v>1</v>
      </c>
      <c r="E77" s="6">
        <f>J79</f>
        <v>2</v>
      </c>
      <c r="F77" s="5" t="str">
        <f t="shared" si="0"/>
        <v>a</v>
      </c>
      <c r="G77" s="6" t="str">
        <f t="shared" si="1"/>
        <v>b</v>
      </c>
      <c r="H77" s="1"/>
      <c r="I77" s="6"/>
      <c r="J77" t="s">
        <v>76</v>
      </c>
    </row>
    <row r="78" spans="3:15" ht="12.75">
      <c r="C78" s="5">
        <f t="shared" si="2"/>
        <v>11</v>
      </c>
      <c r="D78" s="5">
        <f>K79</f>
        <v>12</v>
      </c>
      <c r="E78" s="6">
        <f>K78</f>
        <v>3</v>
      </c>
      <c r="F78" s="5" t="str">
        <f t="shared" si="0"/>
        <v>l</v>
      </c>
      <c r="G78" s="6" t="str">
        <f t="shared" si="1"/>
        <v>c</v>
      </c>
      <c r="H78" s="1"/>
      <c r="I78" s="6"/>
      <c r="J78" s="12">
        <f>J72</f>
        <v>1</v>
      </c>
      <c r="K78" s="11">
        <f>J73</f>
        <v>3</v>
      </c>
      <c r="L78" s="12">
        <f>K72</f>
        <v>4</v>
      </c>
      <c r="M78" s="11">
        <f>L72</f>
        <v>5</v>
      </c>
      <c r="N78" s="12">
        <f>M72</f>
        <v>6</v>
      </c>
      <c r="O78" s="4">
        <f>N72</f>
        <v>7</v>
      </c>
    </row>
    <row r="79" spans="3:15" ht="13.5" thickBot="1">
      <c r="C79" s="5">
        <f t="shared" si="2"/>
        <v>11</v>
      </c>
      <c r="D79" s="5">
        <f>L78</f>
        <v>4</v>
      </c>
      <c r="E79" s="6">
        <f>L79</f>
        <v>11</v>
      </c>
      <c r="F79" s="5" t="str">
        <f t="shared" si="0"/>
        <v>d</v>
      </c>
      <c r="G79" s="6" t="str">
        <f t="shared" si="1"/>
        <v>k</v>
      </c>
      <c r="H79" s="1"/>
      <c r="I79" s="6"/>
      <c r="J79" s="19">
        <f>K73</f>
        <v>2</v>
      </c>
      <c r="K79" s="14">
        <f>L73</f>
        <v>12</v>
      </c>
      <c r="L79" s="15">
        <f>M73</f>
        <v>11</v>
      </c>
      <c r="M79" s="14">
        <f>N73</f>
        <v>10</v>
      </c>
      <c r="N79" s="19">
        <f>O73</f>
        <v>9</v>
      </c>
      <c r="O79" s="16">
        <f>O72</f>
        <v>8</v>
      </c>
    </row>
    <row r="80" spans="3:9" ht="12.75">
      <c r="C80" s="5">
        <f t="shared" si="2"/>
        <v>11</v>
      </c>
      <c r="D80" s="5">
        <f>M79</f>
        <v>10</v>
      </c>
      <c r="E80" s="6">
        <f>M78</f>
        <v>5</v>
      </c>
      <c r="F80" s="5" t="str">
        <f t="shared" si="0"/>
        <v>j</v>
      </c>
      <c r="G80" s="6" t="str">
        <f t="shared" si="1"/>
        <v>e</v>
      </c>
      <c r="H80" s="1"/>
      <c r="I80" s="6"/>
    </row>
    <row r="81" spans="3:9" ht="12.75">
      <c r="C81" s="5">
        <f t="shared" si="2"/>
        <v>11</v>
      </c>
      <c r="D81" s="5">
        <f>N78</f>
        <v>6</v>
      </c>
      <c r="E81" s="6">
        <f>N79</f>
        <v>9</v>
      </c>
      <c r="F81" s="5" t="str">
        <f t="shared" si="0"/>
        <v>f</v>
      </c>
      <c r="G81" s="6" t="str">
        <f t="shared" si="1"/>
        <v>i</v>
      </c>
      <c r="H81" s="1"/>
      <c r="I81" s="6"/>
    </row>
    <row r="82" spans="3:9" ht="13.5" thickBot="1">
      <c r="C82" s="7">
        <f t="shared" si="2"/>
        <v>11</v>
      </c>
      <c r="D82" s="7">
        <f>O79</f>
        <v>8</v>
      </c>
      <c r="E82" s="8">
        <f>O78</f>
        <v>7</v>
      </c>
      <c r="F82" s="7" t="str">
        <f>LOOKUP(D82,$A$3:$B$14)</f>
        <v>h</v>
      </c>
      <c r="G82" s="8" t="str">
        <f>LOOKUP(E82,$A$3:$B$14)</f>
        <v>g</v>
      </c>
      <c r="H82" s="19"/>
      <c r="I82" s="8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7"/>
  <sheetViews>
    <sheetView zoomScale="85" zoomScaleNormal="85" zoomScalePageLayoutView="0" workbookViewId="0" topLeftCell="A1">
      <selection activeCell="I17" sqref="I17"/>
    </sheetView>
  </sheetViews>
  <sheetFormatPr defaultColWidth="9.140625" defaultRowHeight="12.75"/>
  <cols>
    <col min="1" max="1" width="7.140625" style="0" customWidth="1"/>
    <col min="2" max="2" width="18.28125" style="0" customWidth="1"/>
  </cols>
  <sheetData>
    <row r="1" spans="1:7" ht="13.5" thickBot="1">
      <c r="A1" t="s">
        <v>92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/>
    </row>
    <row r="4" spans="1:3" ht="12.75">
      <c r="A4" s="5">
        <v>2</v>
      </c>
      <c r="B4" s="6" t="s">
        <v>60</v>
      </c>
      <c r="C4" s="9"/>
    </row>
    <row r="5" spans="1:3" ht="12.75">
      <c r="A5" s="5">
        <v>3</v>
      </c>
      <c r="B5" s="6" t="s">
        <v>61</v>
      </c>
      <c r="C5" s="9"/>
    </row>
    <row r="6" spans="1:3" ht="12.75">
      <c r="A6" s="5">
        <v>4</v>
      </c>
      <c r="B6" s="6" t="s">
        <v>62</v>
      </c>
      <c r="C6" s="9"/>
    </row>
    <row r="7" spans="1:3" ht="12.75">
      <c r="A7" s="5">
        <v>5</v>
      </c>
      <c r="B7" s="6" t="s">
        <v>63</v>
      </c>
      <c r="C7" s="9"/>
    </row>
    <row r="8" spans="1:2" ht="12.75">
      <c r="A8" s="5">
        <v>6</v>
      </c>
      <c r="B8" s="6" t="s">
        <v>64</v>
      </c>
    </row>
    <row r="9" spans="1:2" ht="12.75">
      <c r="A9" s="5">
        <v>7</v>
      </c>
      <c r="B9" s="6" t="s">
        <v>65</v>
      </c>
    </row>
    <row r="10" spans="1:2" ht="12.75">
      <c r="A10" s="5">
        <v>8</v>
      </c>
      <c r="B10" s="6" t="s">
        <v>66</v>
      </c>
    </row>
    <row r="11" spans="1:2" ht="12.75">
      <c r="A11" s="28">
        <v>9</v>
      </c>
      <c r="B11" s="29" t="s">
        <v>69</v>
      </c>
    </row>
    <row r="12" spans="1:2" ht="12.75">
      <c r="A12" s="28">
        <v>10</v>
      </c>
      <c r="B12" s="29" t="s">
        <v>70</v>
      </c>
    </row>
    <row r="13" spans="1:2" ht="12.75">
      <c r="A13" s="28">
        <v>11</v>
      </c>
      <c r="B13" s="29" t="s">
        <v>73</v>
      </c>
    </row>
    <row r="14" spans="1:2" ht="12.75">
      <c r="A14" s="28">
        <v>12</v>
      </c>
      <c r="B14" s="29" t="s">
        <v>74</v>
      </c>
    </row>
    <row r="15" spans="1:2" ht="12.75">
      <c r="A15" s="28">
        <v>13</v>
      </c>
      <c r="B15" s="29" t="s">
        <v>81</v>
      </c>
    </row>
    <row r="16" spans="1:2" ht="13.5" thickBot="1">
      <c r="A16" s="30">
        <v>14</v>
      </c>
      <c r="B16" s="26" t="s">
        <v>82</v>
      </c>
    </row>
    <row r="17" spans="3:9" ht="12.75">
      <c r="C17" t="s">
        <v>45</v>
      </c>
      <c r="H17" t="s">
        <v>67</v>
      </c>
      <c r="I17" t="s">
        <v>148</v>
      </c>
    </row>
    <row r="18" spans="1:9" s="20" customFormat="1" ht="13.5" thickBot="1">
      <c r="A18" s="1"/>
      <c r="B18" s="1"/>
      <c r="C18" s="1" t="s">
        <v>46</v>
      </c>
      <c r="D18" s="1" t="s">
        <v>47</v>
      </c>
      <c r="E18" s="1" t="s">
        <v>48</v>
      </c>
      <c r="F18" s="1" t="s">
        <v>47</v>
      </c>
      <c r="G18" s="1" t="s">
        <v>48</v>
      </c>
      <c r="H18" s="23" t="s">
        <v>47</v>
      </c>
      <c r="I18" s="23" t="s">
        <v>48</v>
      </c>
    </row>
    <row r="19" spans="3:10" ht="13.5" thickBot="1">
      <c r="C19" s="3">
        <v>1</v>
      </c>
      <c r="D19" s="3">
        <f>J20</f>
        <v>1</v>
      </c>
      <c r="E19" s="4">
        <f>J21</f>
        <v>14</v>
      </c>
      <c r="F19" s="3" t="str">
        <f>LOOKUP(D19,$A$3:$B$16)</f>
        <v>a</v>
      </c>
      <c r="G19" s="4" t="str">
        <f>LOOKUP(E19,$A$3:$B$16)</f>
        <v>n</v>
      </c>
      <c r="H19" s="17"/>
      <c r="I19" s="4"/>
      <c r="J19" t="s">
        <v>49</v>
      </c>
    </row>
    <row r="20" spans="3:16" ht="12.75">
      <c r="C20" s="5">
        <v>1</v>
      </c>
      <c r="D20" s="5">
        <f>K21</f>
        <v>13</v>
      </c>
      <c r="E20" s="6">
        <f>K20</f>
        <v>2</v>
      </c>
      <c r="F20" s="5" t="str">
        <f aca="true" t="shared" si="0" ref="F20:F83">LOOKUP(D20,$A$3:$B$16)</f>
        <v>m</v>
      </c>
      <c r="G20" s="6" t="str">
        <f aca="true" t="shared" si="1" ref="G20:G83">LOOKUP(E20,$A$3:$B$16)</f>
        <v>b</v>
      </c>
      <c r="H20" s="1"/>
      <c r="I20" s="6"/>
      <c r="J20" s="12">
        <v>1</v>
      </c>
      <c r="K20" s="11">
        <v>2</v>
      </c>
      <c r="L20" s="12">
        <v>3</v>
      </c>
      <c r="M20" s="11">
        <v>4</v>
      </c>
      <c r="N20" s="12">
        <v>5</v>
      </c>
      <c r="O20" s="11">
        <v>6</v>
      </c>
      <c r="P20" s="25">
        <v>7</v>
      </c>
    </row>
    <row r="21" spans="3:16" ht="13.5" thickBot="1">
      <c r="C21" s="5">
        <v>1</v>
      </c>
      <c r="D21" s="5">
        <f>L20</f>
        <v>3</v>
      </c>
      <c r="E21" s="6">
        <f>L21</f>
        <v>12</v>
      </c>
      <c r="F21" s="5" t="str">
        <f t="shared" si="0"/>
        <v>c</v>
      </c>
      <c r="G21" s="6" t="str">
        <f t="shared" si="1"/>
        <v>l</v>
      </c>
      <c r="H21" s="1"/>
      <c r="I21" s="6"/>
      <c r="J21" s="19">
        <v>14</v>
      </c>
      <c r="K21" s="14">
        <v>13</v>
      </c>
      <c r="L21" s="15">
        <v>12</v>
      </c>
      <c r="M21" s="14">
        <v>11</v>
      </c>
      <c r="N21" s="15">
        <v>10</v>
      </c>
      <c r="O21" s="14">
        <v>9</v>
      </c>
      <c r="P21" s="26">
        <v>8</v>
      </c>
    </row>
    <row r="22" spans="1:9" s="20" customFormat="1" ht="12.75">
      <c r="A22" s="1"/>
      <c r="B22" s="1"/>
      <c r="C22" s="5">
        <v>1</v>
      </c>
      <c r="D22" s="5">
        <f>M21</f>
        <v>11</v>
      </c>
      <c r="E22" s="6">
        <f>M20</f>
        <v>4</v>
      </c>
      <c r="F22" s="5" t="str">
        <f t="shared" si="0"/>
        <v>k</v>
      </c>
      <c r="G22" s="6" t="str">
        <f t="shared" si="1"/>
        <v>d</v>
      </c>
      <c r="H22" s="1"/>
      <c r="I22" s="6"/>
    </row>
    <row r="23" spans="3:9" s="1" customFormat="1" ht="12.75">
      <c r="C23" s="28">
        <v>1</v>
      </c>
      <c r="D23" s="5">
        <f>N20</f>
        <v>5</v>
      </c>
      <c r="E23" s="6">
        <f>N21</f>
        <v>10</v>
      </c>
      <c r="F23" s="5" t="str">
        <f t="shared" si="0"/>
        <v>e</v>
      </c>
      <c r="G23" s="6" t="str">
        <f t="shared" si="1"/>
        <v>j</v>
      </c>
      <c r="I23" s="6"/>
    </row>
    <row r="24" spans="3:9" s="1" customFormat="1" ht="12.75">
      <c r="C24" s="28">
        <v>1</v>
      </c>
      <c r="D24" s="5">
        <f>O21</f>
        <v>9</v>
      </c>
      <c r="E24" s="6">
        <f>O20</f>
        <v>6</v>
      </c>
      <c r="F24" s="5" t="str">
        <f t="shared" si="0"/>
        <v>i</v>
      </c>
      <c r="G24" s="6" t="str">
        <f t="shared" si="1"/>
        <v>f</v>
      </c>
      <c r="I24" s="6"/>
    </row>
    <row r="25" spans="3:9" s="1" customFormat="1" ht="13.5" thickBot="1">
      <c r="C25" s="28">
        <v>1</v>
      </c>
      <c r="D25" s="5">
        <f>P20</f>
        <v>7</v>
      </c>
      <c r="E25" s="6">
        <f>P21</f>
        <v>8</v>
      </c>
      <c r="F25" s="5" t="str">
        <f t="shared" si="0"/>
        <v>g</v>
      </c>
      <c r="G25" s="6" t="str">
        <f t="shared" si="1"/>
        <v>h</v>
      </c>
      <c r="I25" s="6"/>
    </row>
    <row r="26" spans="3:10" ht="13.5" thickBot="1">
      <c r="C26" s="3">
        <f>C19+1</f>
        <v>2</v>
      </c>
      <c r="D26" s="3">
        <f>J28</f>
        <v>13</v>
      </c>
      <c r="E26" s="4">
        <f>J27</f>
        <v>1</v>
      </c>
      <c r="F26" s="3" t="str">
        <f t="shared" si="0"/>
        <v>m</v>
      </c>
      <c r="G26" s="4" t="str">
        <f t="shared" si="1"/>
        <v>a</v>
      </c>
      <c r="H26" s="17"/>
      <c r="I26" s="4"/>
      <c r="J26" t="s">
        <v>50</v>
      </c>
    </row>
    <row r="27" spans="3:16" ht="12.75">
      <c r="C27" s="5">
        <f aca="true" t="shared" si="2" ref="C27:C90">C20+1</f>
        <v>2</v>
      </c>
      <c r="D27" s="5">
        <f>K28</f>
        <v>12</v>
      </c>
      <c r="E27" s="6">
        <f>K27</f>
        <v>14</v>
      </c>
      <c r="F27" s="5" t="str">
        <f t="shared" si="0"/>
        <v>l</v>
      </c>
      <c r="G27" s="6" t="str">
        <f t="shared" si="1"/>
        <v>n</v>
      </c>
      <c r="H27" s="1"/>
      <c r="I27" s="6"/>
      <c r="J27" s="17">
        <f>J20</f>
        <v>1</v>
      </c>
      <c r="K27" s="17">
        <f>J21</f>
        <v>14</v>
      </c>
      <c r="L27" s="12">
        <f>K20</f>
        <v>2</v>
      </c>
      <c r="M27" s="17">
        <f>L20</f>
        <v>3</v>
      </c>
      <c r="N27" s="12">
        <f>M20</f>
        <v>4</v>
      </c>
      <c r="O27" s="17">
        <f>N20</f>
        <v>5</v>
      </c>
      <c r="P27" s="25">
        <f>O20</f>
        <v>6</v>
      </c>
    </row>
    <row r="28" spans="3:16" ht="13.5" thickBot="1">
      <c r="C28" s="5">
        <f t="shared" si="2"/>
        <v>2</v>
      </c>
      <c r="D28" s="5">
        <f>L27</f>
        <v>2</v>
      </c>
      <c r="E28" s="6">
        <f>L28</f>
        <v>11</v>
      </c>
      <c r="F28" s="5" t="str">
        <f t="shared" si="0"/>
        <v>b</v>
      </c>
      <c r="G28" s="6" t="str">
        <f t="shared" si="1"/>
        <v>k</v>
      </c>
      <c r="H28" s="1"/>
      <c r="I28" s="6"/>
      <c r="J28" s="14">
        <f aca="true" t="shared" si="3" ref="J28:O28">K21</f>
        <v>13</v>
      </c>
      <c r="K28" s="14">
        <f t="shared" si="3"/>
        <v>12</v>
      </c>
      <c r="L28" s="19">
        <f t="shared" si="3"/>
        <v>11</v>
      </c>
      <c r="M28" s="14">
        <f t="shared" si="3"/>
        <v>10</v>
      </c>
      <c r="N28" s="19">
        <f t="shared" si="3"/>
        <v>9</v>
      </c>
      <c r="O28" s="14">
        <f t="shared" si="3"/>
        <v>8</v>
      </c>
      <c r="P28" s="26">
        <f>P20</f>
        <v>7</v>
      </c>
    </row>
    <row r="29" spans="1:9" s="20" customFormat="1" ht="12.75">
      <c r="A29" s="1"/>
      <c r="B29" s="1"/>
      <c r="C29" s="5">
        <f t="shared" si="2"/>
        <v>2</v>
      </c>
      <c r="D29" s="5">
        <f>M28</f>
        <v>10</v>
      </c>
      <c r="E29" s="6">
        <f>M27</f>
        <v>3</v>
      </c>
      <c r="F29" s="5" t="str">
        <f t="shared" si="0"/>
        <v>j</v>
      </c>
      <c r="G29" s="6" t="str">
        <f t="shared" si="1"/>
        <v>c</v>
      </c>
      <c r="H29" s="1"/>
      <c r="I29" s="6"/>
    </row>
    <row r="30" spans="3:9" s="1" customFormat="1" ht="12.75">
      <c r="C30" s="5">
        <f t="shared" si="2"/>
        <v>2</v>
      </c>
      <c r="D30" s="5">
        <f>N27</f>
        <v>4</v>
      </c>
      <c r="E30" s="6">
        <f>N28</f>
        <v>9</v>
      </c>
      <c r="F30" s="5" t="str">
        <f t="shared" si="0"/>
        <v>d</v>
      </c>
      <c r="G30" s="6" t="str">
        <f t="shared" si="1"/>
        <v>i</v>
      </c>
      <c r="I30" s="6"/>
    </row>
    <row r="31" spans="3:9" s="1" customFormat="1" ht="12.75">
      <c r="C31" s="5">
        <f t="shared" si="2"/>
        <v>2</v>
      </c>
      <c r="D31" s="5">
        <f>O28</f>
        <v>8</v>
      </c>
      <c r="E31" s="6">
        <f>O27</f>
        <v>5</v>
      </c>
      <c r="F31" s="5" t="str">
        <f t="shared" si="0"/>
        <v>h</v>
      </c>
      <c r="G31" s="6" t="str">
        <f t="shared" si="1"/>
        <v>e</v>
      </c>
      <c r="I31" s="6"/>
    </row>
    <row r="32" spans="3:9" s="1" customFormat="1" ht="13.5" thickBot="1">
      <c r="C32" s="7">
        <f t="shared" si="2"/>
        <v>2</v>
      </c>
      <c r="D32" s="7">
        <f>P27</f>
        <v>6</v>
      </c>
      <c r="E32" s="8">
        <f>P28</f>
        <v>7</v>
      </c>
      <c r="F32" s="7" t="str">
        <f t="shared" si="0"/>
        <v>f</v>
      </c>
      <c r="G32" s="8" t="str">
        <f t="shared" si="1"/>
        <v>g</v>
      </c>
      <c r="H32" s="19"/>
      <c r="I32" s="8"/>
    </row>
    <row r="33" spans="3:10" ht="13.5" thickBot="1">
      <c r="C33" s="5">
        <f t="shared" si="2"/>
        <v>3</v>
      </c>
      <c r="D33" s="5">
        <f>J34</f>
        <v>1</v>
      </c>
      <c r="E33" s="6">
        <f>J35</f>
        <v>12</v>
      </c>
      <c r="F33" s="5" t="str">
        <f t="shared" si="0"/>
        <v>a</v>
      </c>
      <c r="G33" s="6" t="str">
        <f t="shared" si="1"/>
        <v>l</v>
      </c>
      <c r="H33" s="1"/>
      <c r="I33" s="6"/>
      <c r="J33" t="s">
        <v>51</v>
      </c>
    </row>
    <row r="34" spans="3:16" ht="12.75">
      <c r="C34" s="5">
        <f t="shared" si="2"/>
        <v>3</v>
      </c>
      <c r="D34" s="5">
        <f>K35</f>
        <v>11</v>
      </c>
      <c r="E34" s="6">
        <f>K34</f>
        <v>13</v>
      </c>
      <c r="F34" s="5" t="str">
        <f t="shared" si="0"/>
        <v>k</v>
      </c>
      <c r="G34" s="6" t="str">
        <f t="shared" si="1"/>
        <v>m</v>
      </c>
      <c r="H34" s="1"/>
      <c r="I34" s="6"/>
      <c r="J34" s="12">
        <f>J27</f>
        <v>1</v>
      </c>
      <c r="K34" s="11">
        <f>J28</f>
        <v>13</v>
      </c>
      <c r="L34" s="12">
        <f>K27</f>
        <v>14</v>
      </c>
      <c r="M34" s="11">
        <f>L27</f>
        <v>2</v>
      </c>
      <c r="N34" s="12">
        <f>M27</f>
        <v>3</v>
      </c>
      <c r="O34" s="17">
        <f>N27</f>
        <v>4</v>
      </c>
      <c r="P34" s="25">
        <f>O27</f>
        <v>5</v>
      </c>
    </row>
    <row r="35" spans="3:16" ht="13.5" thickBot="1">
      <c r="C35" s="5">
        <f t="shared" si="2"/>
        <v>3</v>
      </c>
      <c r="D35" s="5">
        <f>L34</f>
        <v>14</v>
      </c>
      <c r="E35" s="6">
        <f>L35</f>
        <v>10</v>
      </c>
      <c r="F35" s="5" t="str">
        <f t="shared" si="0"/>
        <v>n</v>
      </c>
      <c r="G35" s="6" t="str">
        <f t="shared" si="1"/>
        <v>j</v>
      </c>
      <c r="H35" s="1"/>
      <c r="I35" s="6"/>
      <c r="J35" s="19">
        <f aca="true" t="shared" si="4" ref="J35:O35">K28</f>
        <v>12</v>
      </c>
      <c r="K35" s="14">
        <f t="shared" si="4"/>
        <v>11</v>
      </c>
      <c r="L35" s="15">
        <f t="shared" si="4"/>
        <v>10</v>
      </c>
      <c r="M35" s="14">
        <f t="shared" si="4"/>
        <v>9</v>
      </c>
      <c r="N35" s="19">
        <f t="shared" si="4"/>
        <v>8</v>
      </c>
      <c r="O35" s="14">
        <f t="shared" si="4"/>
        <v>7</v>
      </c>
      <c r="P35" s="26">
        <f>P27</f>
        <v>6</v>
      </c>
    </row>
    <row r="36" spans="1:9" s="20" customFormat="1" ht="12.75">
      <c r="A36" s="1"/>
      <c r="B36" s="1"/>
      <c r="C36" s="5">
        <f t="shared" si="2"/>
        <v>3</v>
      </c>
      <c r="D36" s="5">
        <f>M35</f>
        <v>9</v>
      </c>
      <c r="E36" s="6">
        <f>M34</f>
        <v>2</v>
      </c>
      <c r="F36" s="5" t="str">
        <f t="shared" si="0"/>
        <v>i</v>
      </c>
      <c r="G36" s="6" t="str">
        <f t="shared" si="1"/>
        <v>b</v>
      </c>
      <c r="H36" s="1"/>
      <c r="I36" s="6"/>
    </row>
    <row r="37" spans="3:9" s="1" customFormat="1" ht="12.75">
      <c r="C37" s="5">
        <f t="shared" si="2"/>
        <v>3</v>
      </c>
      <c r="D37" s="5">
        <f>N34</f>
        <v>3</v>
      </c>
      <c r="E37" s="6">
        <f>N35</f>
        <v>8</v>
      </c>
      <c r="F37" s="5" t="str">
        <f t="shared" si="0"/>
        <v>c</v>
      </c>
      <c r="G37" s="6" t="str">
        <f t="shared" si="1"/>
        <v>h</v>
      </c>
      <c r="I37" s="6"/>
    </row>
    <row r="38" spans="3:9" s="1" customFormat="1" ht="12.75">
      <c r="C38" s="5">
        <f t="shared" si="2"/>
        <v>3</v>
      </c>
      <c r="D38" s="5">
        <f>O35</f>
        <v>7</v>
      </c>
      <c r="E38" s="6">
        <f>O34</f>
        <v>4</v>
      </c>
      <c r="F38" s="5" t="str">
        <f t="shared" si="0"/>
        <v>g</v>
      </c>
      <c r="G38" s="6" t="str">
        <f t="shared" si="1"/>
        <v>d</v>
      </c>
      <c r="I38" s="6"/>
    </row>
    <row r="39" spans="3:9" s="1" customFormat="1" ht="13.5" thickBot="1">
      <c r="C39" s="5">
        <f t="shared" si="2"/>
        <v>3</v>
      </c>
      <c r="D39" s="5">
        <f>P34</f>
        <v>5</v>
      </c>
      <c r="E39" s="6">
        <f>P35</f>
        <v>6</v>
      </c>
      <c r="F39" s="5" t="str">
        <f t="shared" si="0"/>
        <v>e</v>
      </c>
      <c r="G39" s="6" t="str">
        <f t="shared" si="1"/>
        <v>f</v>
      </c>
      <c r="I39" s="6"/>
    </row>
    <row r="40" spans="3:10" ht="13.5" thickBot="1">
      <c r="C40" s="3">
        <f t="shared" si="2"/>
        <v>4</v>
      </c>
      <c r="D40" s="3">
        <f>J42</f>
        <v>11</v>
      </c>
      <c r="E40" s="4">
        <f>J41</f>
        <v>1</v>
      </c>
      <c r="F40" s="3" t="str">
        <f t="shared" si="0"/>
        <v>k</v>
      </c>
      <c r="G40" s="4" t="str">
        <f t="shared" si="1"/>
        <v>a</v>
      </c>
      <c r="H40" s="17"/>
      <c r="I40" s="4"/>
      <c r="J40" t="s">
        <v>52</v>
      </c>
    </row>
    <row r="41" spans="3:16" ht="12.75">
      <c r="C41" s="5">
        <f t="shared" si="2"/>
        <v>4</v>
      </c>
      <c r="D41" s="5">
        <f>K42</f>
        <v>10</v>
      </c>
      <c r="E41" s="6">
        <f>K41</f>
        <v>12</v>
      </c>
      <c r="F41" s="5" t="str">
        <f t="shared" si="0"/>
        <v>j</v>
      </c>
      <c r="G41" s="6" t="str">
        <f t="shared" si="1"/>
        <v>l</v>
      </c>
      <c r="H41" s="1"/>
      <c r="I41" s="6"/>
      <c r="J41" s="17">
        <f>J34</f>
        <v>1</v>
      </c>
      <c r="K41" s="17">
        <f>J35</f>
        <v>12</v>
      </c>
      <c r="L41" s="12">
        <f>K34</f>
        <v>13</v>
      </c>
      <c r="M41" s="17">
        <f>L34</f>
        <v>14</v>
      </c>
      <c r="N41" s="12">
        <f>M34</f>
        <v>2</v>
      </c>
      <c r="O41" s="17">
        <f>N34</f>
        <v>3</v>
      </c>
      <c r="P41" s="25">
        <f>O34</f>
        <v>4</v>
      </c>
    </row>
    <row r="42" spans="3:16" ht="13.5" thickBot="1">
      <c r="C42" s="5">
        <f t="shared" si="2"/>
        <v>4</v>
      </c>
      <c r="D42" s="5">
        <f>L41</f>
        <v>13</v>
      </c>
      <c r="E42" s="6">
        <f>L42</f>
        <v>9</v>
      </c>
      <c r="F42" s="5" t="str">
        <f t="shared" si="0"/>
        <v>m</v>
      </c>
      <c r="G42" s="6" t="str">
        <f t="shared" si="1"/>
        <v>i</v>
      </c>
      <c r="H42" s="1"/>
      <c r="I42" s="6"/>
      <c r="J42" s="14">
        <f aca="true" t="shared" si="5" ref="J42:O42">K35</f>
        <v>11</v>
      </c>
      <c r="K42" s="14">
        <f t="shared" si="5"/>
        <v>10</v>
      </c>
      <c r="L42" s="19">
        <f t="shared" si="5"/>
        <v>9</v>
      </c>
      <c r="M42" s="14">
        <f t="shared" si="5"/>
        <v>8</v>
      </c>
      <c r="N42" s="19">
        <f t="shared" si="5"/>
        <v>7</v>
      </c>
      <c r="O42" s="14">
        <f t="shared" si="5"/>
        <v>6</v>
      </c>
      <c r="P42" s="26">
        <f>P34</f>
        <v>5</v>
      </c>
    </row>
    <row r="43" spans="1:9" s="20" customFormat="1" ht="12.75">
      <c r="A43" s="1"/>
      <c r="B43" s="1"/>
      <c r="C43" s="5">
        <f t="shared" si="2"/>
        <v>4</v>
      </c>
      <c r="D43" s="5">
        <f>M42</f>
        <v>8</v>
      </c>
      <c r="E43" s="6">
        <f>M41</f>
        <v>14</v>
      </c>
      <c r="F43" s="5" t="str">
        <f t="shared" si="0"/>
        <v>h</v>
      </c>
      <c r="G43" s="6" t="str">
        <f t="shared" si="1"/>
        <v>n</v>
      </c>
      <c r="H43" s="1"/>
      <c r="I43" s="6"/>
    </row>
    <row r="44" spans="3:9" s="1" customFormat="1" ht="12.75">
      <c r="C44" s="5">
        <f t="shared" si="2"/>
        <v>4</v>
      </c>
      <c r="D44" s="5">
        <f>N41</f>
        <v>2</v>
      </c>
      <c r="E44" s="6">
        <f>N42</f>
        <v>7</v>
      </c>
      <c r="F44" s="5" t="str">
        <f t="shared" si="0"/>
        <v>b</v>
      </c>
      <c r="G44" s="6" t="str">
        <f t="shared" si="1"/>
        <v>g</v>
      </c>
      <c r="I44" s="6"/>
    </row>
    <row r="45" spans="3:9" s="1" customFormat="1" ht="12.75">
      <c r="C45" s="5">
        <f t="shared" si="2"/>
        <v>4</v>
      </c>
      <c r="D45" s="5">
        <f>O42</f>
        <v>6</v>
      </c>
      <c r="E45" s="6">
        <f>O41</f>
        <v>3</v>
      </c>
      <c r="F45" s="5" t="str">
        <f t="shared" si="0"/>
        <v>f</v>
      </c>
      <c r="G45" s="6" t="str">
        <f t="shared" si="1"/>
        <v>c</v>
      </c>
      <c r="I45" s="6"/>
    </row>
    <row r="46" spans="3:9" s="1" customFormat="1" ht="13.5" thickBot="1">
      <c r="C46" s="7">
        <f t="shared" si="2"/>
        <v>4</v>
      </c>
      <c r="D46" s="7">
        <f>P41</f>
        <v>4</v>
      </c>
      <c r="E46" s="8">
        <f>P42</f>
        <v>5</v>
      </c>
      <c r="F46" s="7" t="str">
        <f t="shared" si="0"/>
        <v>d</v>
      </c>
      <c r="G46" s="8" t="str">
        <f t="shared" si="1"/>
        <v>e</v>
      </c>
      <c r="H46" s="19"/>
      <c r="I46" s="8"/>
    </row>
    <row r="47" spans="3:10" ht="13.5" thickBot="1">
      <c r="C47" s="5">
        <f t="shared" si="2"/>
        <v>5</v>
      </c>
      <c r="D47" s="5">
        <f>J48</f>
        <v>1</v>
      </c>
      <c r="E47" s="6">
        <f>J49</f>
        <v>10</v>
      </c>
      <c r="F47" s="5" t="str">
        <f t="shared" si="0"/>
        <v>a</v>
      </c>
      <c r="G47" s="6" t="str">
        <f t="shared" si="1"/>
        <v>j</v>
      </c>
      <c r="H47" s="1"/>
      <c r="I47" s="6"/>
      <c r="J47" t="s">
        <v>53</v>
      </c>
    </row>
    <row r="48" spans="3:16" ht="12.75">
      <c r="C48" s="5">
        <f t="shared" si="2"/>
        <v>5</v>
      </c>
      <c r="D48" s="5">
        <f>K49</f>
        <v>9</v>
      </c>
      <c r="E48" s="6">
        <f>K48</f>
        <v>11</v>
      </c>
      <c r="F48" s="5" t="str">
        <f t="shared" si="0"/>
        <v>i</v>
      </c>
      <c r="G48" s="6" t="str">
        <f t="shared" si="1"/>
        <v>k</v>
      </c>
      <c r="H48" s="1"/>
      <c r="I48" s="6"/>
      <c r="J48" s="12">
        <f>J41</f>
        <v>1</v>
      </c>
      <c r="K48" s="11">
        <f>J42</f>
        <v>11</v>
      </c>
      <c r="L48" s="12">
        <f>K41</f>
        <v>12</v>
      </c>
      <c r="M48" s="11">
        <f>L41</f>
        <v>13</v>
      </c>
      <c r="N48" s="12">
        <f>M41</f>
        <v>14</v>
      </c>
      <c r="O48" s="17">
        <f>N41</f>
        <v>2</v>
      </c>
      <c r="P48" s="25">
        <f>O41</f>
        <v>3</v>
      </c>
    </row>
    <row r="49" spans="3:16" ht="13.5" thickBot="1">
      <c r="C49" s="5">
        <f t="shared" si="2"/>
        <v>5</v>
      </c>
      <c r="D49" s="5">
        <f>L48</f>
        <v>12</v>
      </c>
      <c r="E49" s="6">
        <f>L49</f>
        <v>8</v>
      </c>
      <c r="F49" s="5" t="str">
        <f t="shared" si="0"/>
        <v>l</v>
      </c>
      <c r="G49" s="6" t="str">
        <f t="shared" si="1"/>
        <v>h</v>
      </c>
      <c r="H49" s="1"/>
      <c r="I49" s="6"/>
      <c r="J49" s="19">
        <f aca="true" t="shared" si="6" ref="J49:O49">K42</f>
        <v>10</v>
      </c>
      <c r="K49" s="14">
        <f t="shared" si="6"/>
        <v>9</v>
      </c>
      <c r="L49" s="15">
        <f t="shared" si="6"/>
        <v>8</v>
      </c>
      <c r="M49" s="14">
        <f t="shared" si="6"/>
        <v>7</v>
      </c>
      <c r="N49" s="19">
        <f t="shared" si="6"/>
        <v>6</v>
      </c>
      <c r="O49" s="14">
        <f t="shared" si="6"/>
        <v>5</v>
      </c>
      <c r="P49" s="26">
        <f>P41</f>
        <v>4</v>
      </c>
    </row>
    <row r="50" spans="1:9" s="20" customFormat="1" ht="12.75">
      <c r="A50" s="1"/>
      <c r="B50" s="1"/>
      <c r="C50" s="5">
        <f t="shared" si="2"/>
        <v>5</v>
      </c>
      <c r="D50" s="5">
        <f>M49</f>
        <v>7</v>
      </c>
      <c r="E50" s="6">
        <f>M48</f>
        <v>13</v>
      </c>
      <c r="F50" s="5" t="str">
        <f t="shared" si="0"/>
        <v>g</v>
      </c>
      <c r="G50" s="6" t="str">
        <f t="shared" si="1"/>
        <v>m</v>
      </c>
      <c r="H50" s="1"/>
      <c r="I50" s="6"/>
    </row>
    <row r="51" spans="3:9" s="1" customFormat="1" ht="12.75">
      <c r="C51" s="5">
        <f t="shared" si="2"/>
        <v>5</v>
      </c>
      <c r="D51" s="5">
        <f>N48</f>
        <v>14</v>
      </c>
      <c r="E51" s="6">
        <f>N49</f>
        <v>6</v>
      </c>
      <c r="F51" s="5" t="str">
        <f t="shared" si="0"/>
        <v>n</v>
      </c>
      <c r="G51" s="6" t="str">
        <f t="shared" si="1"/>
        <v>f</v>
      </c>
      <c r="I51" s="6"/>
    </row>
    <row r="52" spans="3:9" s="1" customFormat="1" ht="12.75">
      <c r="C52" s="5">
        <f t="shared" si="2"/>
        <v>5</v>
      </c>
      <c r="D52" s="5">
        <f>O49</f>
        <v>5</v>
      </c>
      <c r="E52" s="6">
        <f>O48</f>
        <v>2</v>
      </c>
      <c r="F52" s="5" t="str">
        <f t="shared" si="0"/>
        <v>e</v>
      </c>
      <c r="G52" s="6" t="str">
        <f t="shared" si="1"/>
        <v>b</v>
      </c>
      <c r="I52" s="6"/>
    </row>
    <row r="53" spans="3:9" s="1" customFormat="1" ht="13.5" thickBot="1">
      <c r="C53" s="5">
        <f t="shared" si="2"/>
        <v>5</v>
      </c>
      <c r="D53" s="5">
        <f>P48</f>
        <v>3</v>
      </c>
      <c r="E53" s="6">
        <f>P49</f>
        <v>4</v>
      </c>
      <c r="F53" s="5" t="str">
        <f t="shared" si="0"/>
        <v>c</v>
      </c>
      <c r="G53" s="6" t="str">
        <f t="shared" si="1"/>
        <v>d</v>
      </c>
      <c r="I53" s="6"/>
    </row>
    <row r="54" spans="3:10" ht="13.5" thickBot="1">
      <c r="C54" s="3">
        <f t="shared" si="2"/>
        <v>6</v>
      </c>
      <c r="D54" s="3">
        <f>J56</f>
        <v>9</v>
      </c>
      <c r="E54" s="4">
        <f>J55</f>
        <v>1</v>
      </c>
      <c r="F54" s="3" t="str">
        <f t="shared" si="0"/>
        <v>i</v>
      </c>
      <c r="G54" s="4" t="str">
        <f t="shared" si="1"/>
        <v>a</v>
      </c>
      <c r="H54" s="17"/>
      <c r="I54" s="4"/>
      <c r="J54" t="s">
        <v>54</v>
      </c>
    </row>
    <row r="55" spans="3:16" ht="12.75">
      <c r="C55" s="5">
        <f t="shared" si="2"/>
        <v>6</v>
      </c>
      <c r="D55" s="5">
        <f>K56</f>
        <v>8</v>
      </c>
      <c r="E55" s="6">
        <f>K55</f>
        <v>10</v>
      </c>
      <c r="F55" s="5" t="str">
        <f t="shared" si="0"/>
        <v>h</v>
      </c>
      <c r="G55" s="6" t="str">
        <f t="shared" si="1"/>
        <v>j</v>
      </c>
      <c r="H55" s="1"/>
      <c r="I55" s="6"/>
      <c r="J55" s="17">
        <f>J48</f>
        <v>1</v>
      </c>
      <c r="K55" s="17">
        <f>J49</f>
        <v>10</v>
      </c>
      <c r="L55" s="12">
        <f>K48</f>
        <v>11</v>
      </c>
      <c r="M55" s="17">
        <f>L48</f>
        <v>12</v>
      </c>
      <c r="N55" s="12">
        <f>M48</f>
        <v>13</v>
      </c>
      <c r="O55" s="17">
        <f>N48</f>
        <v>14</v>
      </c>
      <c r="P55" s="25">
        <f>O48</f>
        <v>2</v>
      </c>
    </row>
    <row r="56" spans="3:16" ht="13.5" thickBot="1">
      <c r="C56" s="5">
        <f t="shared" si="2"/>
        <v>6</v>
      </c>
      <c r="D56" s="5">
        <f>L55</f>
        <v>11</v>
      </c>
      <c r="E56" s="6">
        <f>L56</f>
        <v>7</v>
      </c>
      <c r="F56" s="5" t="str">
        <f t="shared" si="0"/>
        <v>k</v>
      </c>
      <c r="G56" s="6" t="str">
        <f t="shared" si="1"/>
        <v>g</v>
      </c>
      <c r="H56" s="1"/>
      <c r="I56" s="6"/>
      <c r="J56" s="14">
        <f aca="true" t="shared" si="7" ref="J56:O56">K49</f>
        <v>9</v>
      </c>
      <c r="K56" s="14">
        <f t="shared" si="7"/>
        <v>8</v>
      </c>
      <c r="L56" s="19">
        <f t="shared" si="7"/>
        <v>7</v>
      </c>
      <c r="M56" s="14">
        <f t="shared" si="7"/>
        <v>6</v>
      </c>
      <c r="N56" s="19">
        <f t="shared" si="7"/>
        <v>5</v>
      </c>
      <c r="O56" s="14">
        <f t="shared" si="7"/>
        <v>4</v>
      </c>
      <c r="P56" s="26">
        <f>P48</f>
        <v>3</v>
      </c>
    </row>
    <row r="57" spans="1:9" s="20" customFormat="1" ht="12.75">
      <c r="A57" s="1"/>
      <c r="B57" s="1"/>
      <c r="C57" s="5">
        <f t="shared" si="2"/>
        <v>6</v>
      </c>
      <c r="D57" s="5">
        <f>M56</f>
        <v>6</v>
      </c>
      <c r="E57" s="6">
        <f>M55</f>
        <v>12</v>
      </c>
      <c r="F57" s="5" t="str">
        <f t="shared" si="0"/>
        <v>f</v>
      </c>
      <c r="G57" s="6" t="str">
        <f t="shared" si="1"/>
        <v>l</v>
      </c>
      <c r="H57" s="1"/>
      <c r="I57" s="6"/>
    </row>
    <row r="58" spans="3:9" s="1" customFormat="1" ht="12.75">
      <c r="C58" s="5">
        <f t="shared" si="2"/>
        <v>6</v>
      </c>
      <c r="D58" s="5">
        <f>N55</f>
        <v>13</v>
      </c>
      <c r="E58" s="6">
        <f>N56</f>
        <v>5</v>
      </c>
      <c r="F58" s="5" t="str">
        <f t="shared" si="0"/>
        <v>m</v>
      </c>
      <c r="G58" s="6" t="str">
        <f t="shared" si="1"/>
        <v>e</v>
      </c>
      <c r="I58" s="6"/>
    </row>
    <row r="59" spans="3:9" s="1" customFormat="1" ht="12.75">
      <c r="C59" s="5">
        <f t="shared" si="2"/>
        <v>6</v>
      </c>
      <c r="D59" s="5">
        <f>O56</f>
        <v>4</v>
      </c>
      <c r="E59" s="6">
        <f>O55</f>
        <v>14</v>
      </c>
      <c r="F59" s="5" t="str">
        <f t="shared" si="0"/>
        <v>d</v>
      </c>
      <c r="G59" s="6" t="str">
        <f t="shared" si="1"/>
        <v>n</v>
      </c>
      <c r="I59" s="6"/>
    </row>
    <row r="60" spans="3:9" s="1" customFormat="1" ht="13.5" thickBot="1">
      <c r="C60" s="7">
        <f t="shared" si="2"/>
        <v>6</v>
      </c>
      <c r="D60" s="7">
        <f>P55</f>
        <v>2</v>
      </c>
      <c r="E60" s="8">
        <f>P56</f>
        <v>3</v>
      </c>
      <c r="F60" s="7" t="str">
        <f t="shared" si="0"/>
        <v>b</v>
      </c>
      <c r="G60" s="8" t="str">
        <f t="shared" si="1"/>
        <v>c</v>
      </c>
      <c r="H60" s="19"/>
      <c r="I60" s="8"/>
    </row>
    <row r="61" spans="3:10" ht="13.5" thickBot="1">
      <c r="C61" s="5">
        <f t="shared" si="2"/>
        <v>7</v>
      </c>
      <c r="D61" s="5">
        <f>J62</f>
        <v>1</v>
      </c>
      <c r="E61" s="6">
        <f>J63</f>
        <v>8</v>
      </c>
      <c r="F61" s="5" t="str">
        <f t="shared" si="0"/>
        <v>a</v>
      </c>
      <c r="G61" s="6" t="str">
        <f t="shared" si="1"/>
        <v>h</v>
      </c>
      <c r="H61" s="1"/>
      <c r="I61" s="6"/>
      <c r="J61" t="s">
        <v>55</v>
      </c>
    </row>
    <row r="62" spans="3:16" ht="12.75">
      <c r="C62" s="5">
        <f t="shared" si="2"/>
        <v>7</v>
      </c>
      <c r="D62" s="5">
        <f>K63</f>
        <v>7</v>
      </c>
      <c r="E62" s="6">
        <f>K62</f>
        <v>9</v>
      </c>
      <c r="F62" s="5" t="str">
        <f t="shared" si="0"/>
        <v>g</v>
      </c>
      <c r="G62" s="6" t="str">
        <f t="shared" si="1"/>
        <v>i</v>
      </c>
      <c r="H62" s="1"/>
      <c r="I62" s="6"/>
      <c r="J62" s="12">
        <f>J55</f>
        <v>1</v>
      </c>
      <c r="K62" s="11">
        <f>J56</f>
        <v>9</v>
      </c>
      <c r="L62" s="12">
        <f>K55</f>
        <v>10</v>
      </c>
      <c r="M62" s="11">
        <f>L55</f>
        <v>11</v>
      </c>
      <c r="N62" s="12">
        <f>M55</f>
        <v>12</v>
      </c>
      <c r="O62" s="17">
        <f>N55</f>
        <v>13</v>
      </c>
      <c r="P62" s="25">
        <f>O55</f>
        <v>14</v>
      </c>
    </row>
    <row r="63" spans="3:16" ht="13.5" thickBot="1">
      <c r="C63" s="5">
        <f t="shared" si="2"/>
        <v>7</v>
      </c>
      <c r="D63" s="5">
        <f>L62</f>
        <v>10</v>
      </c>
      <c r="E63" s="6">
        <f>L63</f>
        <v>6</v>
      </c>
      <c r="F63" s="5" t="str">
        <f t="shared" si="0"/>
        <v>j</v>
      </c>
      <c r="G63" s="6" t="str">
        <f t="shared" si="1"/>
        <v>f</v>
      </c>
      <c r="H63" s="1"/>
      <c r="I63" s="6"/>
      <c r="J63" s="19">
        <f aca="true" t="shared" si="8" ref="J63:O63">K56</f>
        <v>8</v>
      </c>
      <c r="K63" s="14">
        <f t="shared" si="8"/>
        <v>7</v>
      </c>
      <c r="L63" s="15">
        <f t="shared" si="8"/>
        <v>6</v>
      </c>
      <c r="M63" s="14">
        <f t="shared" si="8"/>
        <v>5</v>
      </c>
      <c r="N63" s="19">
        <f t="shared" si="8"/>
        <v>4</v>
      </c>
      <c r="O63" s="14">
        <f t="shared" si="8"/>
        <v>3</v>
      </c>
      <c r="P63" s="26">
        <f>P55</f>
        <v>2</v>
      </c>
    </row>
    <row r="64" spans="1:9" s="20" customFormat="1" ht="12.75">
      <c r="A64" s="1"/>
      <c r="B64" s="1"/>
      <c r="C64" s="5">
        <f t="shared" si="2"/>
        <v>7</v>
      </c>
      <c r="D64" s="5">
        <f>M63</f>
        <v>5</v>
      </c>
      <c r="E64" s="6">
        <f>M62</f>
        <v>11</v>
      </c>
      <c r="F64" s="5" t="str">
        <f t="shared" si="0"/>
        <v>e</v>
      </c>
      <c r="G64" s="6" t="str">
        <f t="shared" si="1"/>
        <v>k</v>
      </c>
      <c r="H64" s="1"/>
      <c r="I64" s="6"/>
    </row>
    <row r="65" spans="3:9" ht="12.75">
      <c r="C65" s="5">
        <f t="shared" si="2"/>
        <v>7</v>
      </c>
      <c r="D65" s="5">
        <f>N62</f>
        <v>12</v>
      </c>
      <c r="E65" s="6">
        <f>N63</f>
        <v>4</v>
      </c>
      <c r="F65" s="5" t="str">
        <f t="shared" si="0"/>
        <v>l</v>
      </c>
      <c r="G65" s="6" t="str">
        <f t="shared" si="1"/>
        <v>d</v>
      </c>
      <c r="H65" s="1"/>
      <c r="I65" s="6"/>
    </row>
    <row r="66" spans="3:9" ht="12.75">
      <c r="C66" s="5">
        <f t="shared" si="2"/>
        <v>7</v>
      </c>
      <c r="D66" s="5">
        <f>O63</f>
        <v>3</v>
      </c>
      <c r="E66" s="6">
        <f>O62</f>
        <v>13</v>
      </c>
      <c r="F66" s="5" t="str">
        <f t="shared" si="0"/>
        <v>c</v>
      </c>
      <c r="G66" s="6" t="str">
        <f t="shared" si="1"/>
        <v>m</v>
      </c>
      <c r="H66" s="1"/>
      <c r="I66" s="6"/>
    </row>
    <row r="67" spans="3:9" ht="13.5" thickBot="1">
      <c r="C67" s="5">
        <f t="shared" si="2"/>
        <v>7</v>
      </c>
      <c r="D67" s="5">
        <f>P62</f>
        <v>14</v>
      </c>
      <c r="E67" s="6">
        <f>P63</f>
        <v>2</v>
      </c>
      <c r="F67" s="5" t="str">
        <f t="shared" si="0"/>
        <v>n</v>
      </c>
      <c r="G67" s="6" t="str">
        <f t="shared" si="1"/>
        <v>b</v>
      </c>
      <c r="H67" s="1"/>
      <c r="I67" s="6"/>
    </row>
    <row r="68" spans="3:10" ht="13.5" thickBot="1">
      <c r="C68" s="3">
        <f t="shared" si="2"/>
        <v>8</v>
      </c>
      <c r="D68" s="3">
        <f>J70</f>
        <v>7</v>
      </c>
      <c r="E68" s="4">
        <f>J69</f>
        <v>1</v>
      </c>
      <c r="F68" s="3" t="str">
        <f t="shared" si="0"/>
        <v>g</v>
      </c>
      <c r="G68" s="4" t="str">
        <f t="shared" si="1"/>
        <v>a</v>
      </c>
      <c r="H68" s="17"/>
      <c r="I68" s="4"/>
      <c r="J68" t="s">
        <v>71</v>
      </c>
    </row>
    <row r="69" spans="3:16" ht="12.75">
      <c r="C69" s="5">
        <f t="shared" si="2"/>
        <v>8</v>
      </c>
      <c r="D69" s="5">
        <f>K70</f>
        <v>6</v>
      </c>
      <c r="E69" s="6">
        <f>K69</f>
        <v>8</v>
      </c>
      <c r="F69" s="5" t="str">
        <f t="shared" si="0"/>
        <v>f</v>
      </c>
      <c r="G69" s="6" t="str">
        <f t="shared" si="1"/>
        <v>h</v>
      </c>
      <c r="H69" s="1"/>
      <c r="I69" s="6"/>
      <c r="J69" s="17">
        <f>J62</f>
        <v>1</v>
      </c>
      <c r="K69" s="17">
        <f>J63</f>
        <v>8</v>
      </c>
      <c r="L69" s="12">
        <f>K62</f>
        <v>9</v>
      </c>
      <c r="M69" s="17">
        <f>L62</f>
        <v>10</v>
      </c>
      <c r="N69" s="12">
        <f>M62</f>
        <v>11</v>
      </c>
      <c r="O69" s="17">
        <f>N62</f>
        <v>12</v>
      </c>
      <c r="P69" s="25">
        <f>O62</f>
        <v>13</v>
      </c>
    </row>
    <row r="70" spans="3:16" ht="14.25" customHeight="1" thickBot="1">
      <c r="C70" s="5">
        <f t="shared" si="2"/>
        <v>8</v>
      </c>
      <c r="D70" s="5">
        <f>L69</f>
        <v>9</v>
      </c>
      <c r="E70" s="6">
        <f>L70</f>
        <v>5</v>
      </c>
      <c r="F70" s="5" t="str">
        <f t="shared" si="0"/>
        <v>i</v>
      </c>
      <c r="G70" s="6" t="str">
        <f t="shared" si="1"/>
        <v>e</v>
      </c>
      <c r="H70" s="1"/>
      <c r="I70" s="6"/>
      <c r="J70" s="14">
        <f aca="true" t="shared" si="9" ref="J70:O70">K63</f>
        <v>7</v>
      </c>
      <c r="K70" s="14">
        <f t="shared" si="9"/>
        <v>6</v>
      </c>
      <c r="L70" s="19">
        <f t="shared" si="9"/>
        <v>5</v>
      </c>
      <c r="M70" s="14">
        <f t="shared" si="9"/>
        <v>4</v>
      </c>
      <c r="N70" s="19">
        <f t="shared" si="9"/>
        <v>3</v>
      </c>
      <c r="O70" s="14">
        <f t="shared" si="9"/>
        <v>2</v>
      </c>
      <c r="P70" s="26">
        <f>P62</f>
        <v>14</v>
      </c>
    </row>
    <row r="71" spans="3:9" ht="12.75">
      <c r="C71" s="5">
        <f t="shared" si="2"/>
        <v>8</v>
      </c>
      <c r="D71" s="5">
        <f>M70</f>
        <v>4</v>
      </c>
      <c r="E71" s="6">
        <f>M69</f>
        <v>10</v>
      </c>
      <c r="F71" s="5" t="str">
        <f t="shared" si="0"/>
        <v>d</v>
      </c>
      <c r="G71" s="6" t="str">
        <f t="shared" si="1"/>
        <v>j</v>
      </c>
      <c r="H71" s="1"/>
      <c r="I71" s="6"/>
    </row>
    <row r="72" spans="3:9" ht="12.75">
      <c r="C72" s="5">
        <f t="shared" si="2"/>
        <v>8</v>
      </c>
      <c r="D72" s="5">
        <f>N69</f>
        <v>11</v>
      </c>
      <c r="E72" s="6">
        <f>N70</f>
        <v>3</v>
      </c>
      <c r="F72" s="5" t="str">
        <f t="shared" si="0"/>
        <v>k</v>
      </c>
      <c r="G72" s="6" t="str">
        <f t="shared" si="1"/>
        <v>c</v>
      </c>
      <c r="H72" s="1"/>
      <c r="I72" s="6"/>
    </row>
    <row r="73" spans="3:9" ht="12.75">
      <c r="C73" s="5">
        <f t="shared" si="2"/>
        <v>8</v>
      </c>
      <c r="D73" s="5">
        <f>O70</f>
        <v>2</v>
      </c>
      <c r="E73" s="6">
        <f>O69</f>
        <v>12</v>
      </c>
      <c r="F73" s="5" t="str">
        <f t="shared" si="0"/>
        <v>b</v>
      </c>
      <c r="G73" s="6" t="str">
        <f t="shared" si="1"/>
        <v>l</v>
      </c>
      <c r="H73" s="1"/>
      <c r="I73" s="6"/>
    </row>
    <row r="74" spans="3:9" ht="13.5" thickBot="1">
      <c r="C74" s="7">
        <f t="shared" si="2"/>
        <v>8</v>
      </c>
      <c r="D74" s="7">
        <f>P69</f>
        <v>13</v>
      </c>
      <c r="E74" s="8">
        <f>P70</f>
        <v>14</v>
      </c>
      <c r="F74" s="7" t="str">
        <f t="shared" si="0"/>
        <v>m</v>
      </c>
      <c r="G74" s="8" t="str">
        <f t="shared" si="1"/>
        <v>n</v>
      </c>
      <c r="H74" s="19"/>
      <c r="I74" s="8"/>
    </row>
    <row r="75" spans="3:10" ht="13.5" thickBot="1">
      <c r="C75" s="5">
        <f t="shared" si="2"/>
        <v>9</v>
      </c>
      <c r="D75" s="5">
        <f>J76</f>
        <v>1</v>
      </c>
      <c r="E75" s="6">
        <f>J77</f>
        <v>6</v>
      </c>
      <c r="F75" s="5" t="str">
        <f t="shared" si="0"/>
        <v>a</v>
      </c>
      <c r="G75" s="6" t="str">
        <f t="shared" si="1"/>
        <v>f</v>
      </c>
      <c r="H75" s="1"/>
      <c r="I75" s="6"/>
      <c r="J75" t="s">
        <v>72</v>
      </c>
    </row>
    <row r="76" spans="3:16" ht="12.75">
      <c r="C76" s="5">
        <f t="shared" si="2"/>
        <v>9</v>
      </c>
      <c r="D76" s="5">
        <f>K77</f>
        <v>5</v>
      </c>
      <c r="E76" s="6">
        <f>K76</f>
        <v>7</v>
      </c>
      <c r="F76" s="5" t="str">
        <f t="shared" si="0"/>
        <v>e</v>
      </c>
      <c r="G76" s="6" t="str">
        <f t="shared" si="1"/>
        <v>g</v>
      </c>
      <c r="H76" s="1"/>
      <c r="I76" s="6"/>
      <c r="J76" s="12">
        <f>J69</f>
        <v>1</v>
      </c>
      <c r="K76" s="11">
        <f>J70</f>
        <v>7</v>
      </c>
      <c r="L76" s="12">
        <f>K69</f>
        <v>8</v>
      </c>
      <c r="M76" s="11">
        <f>L69</f>
        <v>9</v>
      </c>
      <c r="N76" s="12">
        <f>M69</f>
        <v>10</v>
      </c>
      <c r="O76" s="17">
        <f>N69</f>
        <v>11</v>
      </c>
      <c r="P76" s="25">
        <f>O69</f>
        <v>12</v>
      </c>
    </row>
    <row r="77" spans="3:16" ht="13.5" thickBot="1">
      <c r="C77" s="5">
        <f t="shared" si="2"/>
        <v>9</v>
      </c>
      <c r="D77" s="5">
        <f>L76</f>
        <v>8</v>
      </c>
      <c r="E77" s="6">
        <f>L77</f>
        <v>4</v>
      </c>
      <c r="F77" s="5" t="str">
        <f t="shared" si="0"/>
        <v>h</v>
      </c>
      <c r="G77" s="6" t="str">
        <f t="shared" si="1"/>
        <v>d</v>
      </c>
      <c r="H77" s="1"/>
      <c r="I77" s="6"/>
      <c r="J77" s="19">
        <f aca="true" t="shared" si="10" ref="J77:O77">K70</f>
        <v>6</v>
      </c>
      <c r="K77" s="14">
        <f t="shared" si="10"/>
        <v>5</v>
      </c>
      <c r="L77" s="15">
        <f t="shared" si="10"/>
        <v>4</v>
      </c>
      <c r="M77" s="14">
        <f t="shared" si="10"/>
        <v>3</v>
      </c>
      <c r="N77" s="19">
        <f t="shared" si="10"/>
        <v>2</v>
      </c>
      <c r="O77" s="14">
        <f t="shared" si="10"/>
        <v>14</v>
      </c>
      <c r="P77" s="26">
        <f>P69</f>
        <v>13</v>
      </c>
    </row>
    <row r="78" spans="3:9" ht="12.75">
      <c r="C78" s="5">
        <f t="shared" si="2"/>
        <v>9</v>
      </c>
      <c r="D78" s="5">
        <f>M77</f>
        <v>3</v>
      </c>
      <c r="E78" s="6">
        <f>M76</f>
        <v>9</v>
      </c>
      <c r="F78" s="5" t="str">
        <f t="shared" si="0"/>
        <v>c</v>
      </c>
      <c r="G78" s="6" t="str">
        <f t="shared" si="1"/>
        <v>i</v>
      </c>
      <c r="H78" s="1"/>
      <c r="I78" s="6"/>
    </row>
    <row r="79" spans="3:9" ht="12.75">
      <c r="C79" s="5">
        <f t="shared" si="2"/>
        <v>9</v>
      </c>
      <c r="D79" s="5">
        <f>N76</f>
        <v>10</v>
      </c>
      <c r="E79" s="6">
        <f>N77</f>
        <v>2</v>
      </c>
      <c r="F79" s="5" t="str">
        <f t="shared" si="0"/>
        <v>j</v>
      </c>
      <c r="G79" s="6" t="str">
        <f t="shared" si="1"/>
        <v>b</v>
      </c>
      <c r="H79" s="1"/>
      <c r="I79" s="6"/>
    </row>
    <row r="80" spans="3:9" ht="12.75">
      <c r="C80" s="5">
        <f t="shared" si="2"/>
        <v>9</v>
      </c>
      <c r="D80" s="5">
        <f>O77</f>
        <v>14</v>
      </c>
      <c r="E80" s="6">
        <f>O76</f>
        <v>11</v>
      </c>
      <c r="F80" s="5" t="str">
        <f t="shared" si="0"/>
        <v>n</v>
      </c>
      <c r="G80" s="6" t="str">
        <f t="shared" si="1"/>
        <v>k</v>
      </c>
      <c r="H80" s="1"/>
      <c r="I80" s="6"/>
    </row>
    <row r="81" spans="3:9" ht="13.5" thickBot="1">
      <c r="C81" s="5">
        <f t="shared" si="2"/>
        <v>9</v>
      </c>
      <c r="D81" s="5">
        <f>P76</f>
        <v>12</v>
      </c>
      <c r="E81" s="6">
        <f>P77</f>
        <v>13</v>
      </c>
      <c r="F81" s="5" t="str">
        <f t="shared" si="0"/>
        <v>l</v>
      </c>
      <c r="G81" s="6" t="str">
        <f t="shared" si="1"/>
        <v>m</v>
      </c>
      <c r="H81" s="1"/>
      <c r="I81" s="6"/>
    </row>
    <row r="82" spans="3:10" ht="13.5" thickBot="1">
      <c r="C82" s="3">
        <f t="shared" si="2"/>
        <v>10</v>
      </c>
      <c r="D82" s="3">
        <f>J84</f>
        <v>5</v>
      </c>
      <c r="E82" s="4">
        <f>J83</f>
        <v>1</v>
      </c>
      <c r="F82" s="3" t="str">
        <f t="shared" si="0"/>
        <v>e</v>
      </c>
      <c r="G82" s="4" t="str">
        <f t="shared" si="1"/>
        <v>a</v>
      </c>
      <c r="H82" s="17"/>
      <c r="I82" s="4"/>
      <c r="J82" t="s">
        <v>75</v>
      </c>
    </row>
    <row r="83" spans="3:16" ht="12.75">
      <c r="C83" s="5">
        <f t="shared" si="2"/>
        <v>10</v>
      </c>
      <c r="D83" s="5">
        <f>K84</f>
        <v>4</v>
      </c>
      <c r="E83" s="6">
        <f>K83</f>
        <v>6</v>
      </c>
      <c r="F83" s="5" t="str">
        <f t="shared" si="0"/>
        <v>d</v>
      </c>
      <c r="G83" s="6" t="str">
        <f t="shared" si="1"/>
        <v>f</v>
      </c>
      <c r="H83" s="1"/>
      <c r="I83" s="6"/>
      <c r="J83" s="17">
        <f>J76</f>
        <v>1</v>
      </c>
      <c r="K83" s="17">
        <f>J77</f>
        <v>6</v>
      </c>
      <c r="L83" s="12">
        <f>K76</f>
        <v>7</v>
      </c>
      <c r="M83" s="17">
        <f>L76</f>
        <v>8</v>
      </c>
      <c r="N83" s="12">
        <f>M76</f>
        <v>9</v>
      </c>
      <c r="O83" s="17">
        <f>N76</f>
        <v>10</v>
      </c>
      <c r="P83" s="25">
        <f>O76</f>
        <v>11</v>
      </c>
    </row>
    <row r="84" spans="3:16" ht="13.5" thickBot="1">
      <c r="C84" s="5">
        <f t="shared" si="2"/>
        <v>10</v>
      </c>
      <c r="D84" s="5">
        <f>L83</f>
        <v>7</v>
      </c>
      <c r="E84" s="6">
        <f>L84</f>
        <v>3</v>
      </c>
      <c r="F84" s="5" t="str">
        <f aca="true" t="shared" si="11" ref="F84:F109">LOOKUP(D84,$A$3:$B$16)</f>
        <v>g</v>
      </c>
      <c r="G84" s="6" t="str">
        <f aca="true" t="shared" si="12" ref="G84:G109">LOOKUP(E84,$A$3:$B$16)</f>
        <v>c</v>
      </c>
      <c r="H84" s="1"/>
      <c r="I84" s="6"/>
      <c r="J84" s="14">
        <f aca="true" t="shared" si="13" ref="J84:O84">K77</f>
        <v>5</v>
      </c>
      <c r="K84" s="14">
        <f t="shared" si="13"/>
        <v>4</v>
      </c>
      <c r="L84" s="19">
        <f t="shared" si="13"/>
        <v>3</v>
      </c>
      <c r="M84" s="14">
        <f t="shared" si="13"/>
        <v>2</v>
      </c>
      <c r="N84" s="19">
        <f t="shared" si="13"/>
        <v>14</v>
      </c>
      <c r="O84" s="14">
        <f t="shared" si="13"/>
        <v>13</v>
      </c>
      <c r="P84" s="26">
        <f>P76</f>
        <v>12</v>
      </c>
    </row>
    <row r="85" spans="3:9" ht="12.75">
      <c r="C85" s="5">
        <f t="shared" si="2"/>
        <v>10</v>
      </c>
      <c r="D85" s="5">
        <f>M84</f>
        <v>2</v>
      </c>
      <c r="E85" s="6">
        <f>M83</f>
        <v>8</v>
      </c>
      <c r="F85" s="5" t="str">
        <f t="shared" si="11"/>
        <v>b</v>
      </c>
      <c r="G85" s="6" t="str">
        <f t="shared" si="12"/>
        <v>h</v>
      </c>
      <c r="H85" s="1"/>
      <c r="I85" s="6"/>
    </row>
    <row r="86" spans="3:9" ht="12.75">
      <c r="C86" s="5">
        <f t="shared" si="2"/>
        <v>10</v>
      </c>
      <c r="D86" s="5">
        <f>N83</f>
        <v>9</v>
      </c>
      <c r="E86" s="6">
        <f>N84</f>
        <v>14</v>
      </c>
      <c r="F86" s="5" t="str">
        <f t="shared" si="11"/>
        <v>i</v>
      </c>
      <c r="G86" s="6" t="str">
        <f t="shared" si="12"/>
        <v>n</v>
      </c>
      <c r="H86" s="1"/>
      <c r="I86" s="6"/>
    </row>
    <row r="87" spans="3:9" ht="12.75">
      <c r="C87" s="5">
        <f t="shared" si="2"/>
        <v>10</v>
      </c>
      <c r="D87" s="5">
        <f>O84</f>
        <v>13</v>
      </c>
      <c r="E87" s="6">
        <f>O83</f>
        <v>10</v>
      </c>
      <c r="F87" s="5" t="str">
        <f t="shared" si="11"/>
        <v>m</v>
      </c>
      <c r="G87" s="6" t="str">
        <f t="shared" si="12"/>
        <v>j</v>
      </c>
      <c r="H87" s="1"/>
      <c r="I87" s="6"/>
    </row>
    <row r="88" spans="3:9" ht="13.5" thickBot="1">
      <c r="C88" s="7">
        <f t="shared" si="2"/>
        <v>10</v>
      </c>
      <c r="D88" s="7">
        <f>P83</f>
        <v>11</v>
      </c>
      <c r="E88" s="8">
        <f>P84</f>
        <v>12</v>
      </c>
      <c r="F88" s="7" t="str">
        <f t="shared" si="11"/>
        <v>k</v>
      </c>
      <c r="G88" s="8" t="str">
        <f t="shared" si="12"/>
        <v>l</v>
      </c>
      <c r="H88" s="19"/>
      <c r="I88" s="8"/>
    </row>
    <row r="89" spans="3:10" ht="13.5" thickBot="1">
      <c r="C89" s="5">
        <f t="shared" si="2"/>
        <v>11</v>
      </c>
      <c r="D89" s="5">
        <f>J90</f>
        <v>1</v>
      </c>
      <c r="E89" s="6">
        <f>J91</f>
        <v>4</v>
      </c>
      <c r="F89" s="5" t="str">
        <f t="shared" si="11"/>
        <v>a</v>
      </c>
      <c r="G89" s="6" t="str">
        <f t="shared" si="12"/>
        <v>d</v>
      </c>
      <c r="H89" s="1"/>
      <c r="I89" s="6"/>
      <c r="J89" t="s">
        <v>83</v>
      </c>
    </row>
    <row r="90" spans="3:16" ht="12.75">
      <c r="C90" s="5">
        <f t="shared" si="2"/>
        <v>11</v>
      </c>
      <c r="D90" s="5">
        <f>K91</f>
        <v>3</v>
      </c>
      <c r="E90" s="6">
        <f>K90</f>
        <v>5</v>
      </c>
      <c r="F90" s="5" t="str">
        <f t="shared" si="11"/>
        <v>c</v>
      </c>
      <c r="G90" s="6" t="str">
        <f t="shared" si="12"/>
        <v>e</v>
      </c>
      <c r="H90" s="1"/>
      <c r="I90" s="6"/>
      <c r="J90" s="12">
        <f>J83</f>
        <v>1</v>
      </c>
      <c r="K90" s="11">
        <f>J84</f>
        <v>5</v>
      </c>
      <c r="L90" s="12">
        <f>K83</f>
        <v>6</v>
      </c>
      <c r="M90" s="11">
        <f>L83</f>
        <v>7</v>
      </c>
      <c r="N90" s="12">
        <f>M83</f>
        <v>8</v>
      </c>
      <c r="O90" s="17">
        <f>N83</f>
        <v>9</v>
      </c>
      <c r="P90" s="25">
        <f>O83</f>
        <v>10</v>
      </c>
    </row>
    <row r="91" spans="3:16" ht="13.5" thickBot="1">
      <c r="C91" s="5">
        <f aca="true" t="shared" si="14" ref="C91:C109">C84+1</f>
        <v>11</v>
      </c>
      <c r="D91" s="5">
        <f>L90</f>
        <v>6</v>
      </c>
      <c r="E91" s="6">
        <f>L91</f>
        <v>2</v>
      </c>
      <c r="F91" s="5" t="str">
        <f t="shared" si="11"/>
        <v>f</v>
      </c>
      <c r="G91" s="6" t="str">
        <f t="shared" si="12"/>
        <v>b</v>
      </c>
      <c r="H91" s="1"/>
      <c r="I91" s="6"/>
      <c r="J91" s="19">
        <f aca="true" t="shared" si="15" ref="J91:O91">K84</f>
        <v>4</v>
      </c>
      <c r="K91" s="14">
        <f t="shared" si="15"/>
        <v>3</v>
      </c>
      <c r="L91" s="15">
        <f t="shared" si="15"/>
        <v>2</v>
      </c>
      <c r="M91" s="14">
        <f t="shared" si="15"/>
        <v>14</v>
      </c>
      <c r="N91" s="19">
        <f t="shared" si="15"/>
        <v>13</v>
      </c>
      <c r="O91" s="14">
        <f t="shared" si="15"/>
        <v>12</v>
      </c>
      <c r="P91" s="26">
        <f>P83</f>
        <v>11</v>
      </c>
    </row>
    <row r="92" spans="3:9" ht="12.75">
      <c r="C92" s="5">
        <f t="shared" si="14"/>
        <v>11</v>
      </c>
      <c r="D92" s="5">
        <f>M91</f>
        <v>14</v>
      </c>
      <c r="E92" s="6">
        <f>M90</f>
        <v>7</v>
      </c>
      <c r="F92" s="5" t="str">
        <f t="shared" si="11"/>
        <v>n</v>
      </c>
      <c r="G92" s="6" t="str">
        <f t="shared" si="12"/>
        <v>g</v>
      </c>
      <c r="H92" s="1"/>
      <c r="I92" s="6"/>
    </row>
    <row r="93" spans="3:9" ht="12.75">
      <c r="C93" s="5">
        <f t="shared" si="14"/>
        <v>11</v>
      </c>
      <c r="D93" s="5">
        <f>N90</f>
        <v>8</v>
      </c>
      <c r="E93" s="6">
        <f>N91</f>
        <v>13</v>
      </c>
      <c r="F93" s="5" t="str">
        <f t="shared" si="11"/>
        <v>h</v>
      </c>
      <c r="G93" s="6" t="str">
        <f t="shared" si="12"/>
        <v>m</v>
      </c>
      <c r="H93" s="1"/>
      <c r="I93" s="6"/>
    </row>
    <row r="94" spans="3:9" ht="12.75">
      <c r="C94" s="5">
        <f t="shared" si="14"/>
        <v>11</v>
      </c>
      <c r="D94" s="5">
        <f>O91</f>
        <v>12</v>
      </c>
      <c r="E94" s="6">
        <f>O90</f>
        <v>9</v>
      </c>
      <c r="F94" s="5" t="str">
        <f t="shared" si="11"/>
        <v>l</v>
      </c>
      <c r="G94" s="6" t="str">
        <f t="shared" si="12"/>
        <v>i</v>
      </c>
      <c r="H94" s="1"/>
      <c r="I94" s="6"/>
    </row>
    <row r="95" spans="3:9" ht="13.5" thickBot="1">
      <c r="C95" s="5">
        <f t="shared" si="14"/>
        <v>11</v>
      </c>
      <c r="D95" s="5">
        <f>P90</f>
        <v>10</v>
      </c>
      <c r="E95" s="6">
        <f>P91</f>
        <v>11</v>
      </c>
      <c r="F95" s="5" t="str">
        <f t="shared" si="11"/>
        <v>j</v>
      </c>
      <c r="G95" s="6" t="str">
        <f t="shared" si="12"/>
        <v>k</v>
      </c>
      <c r="H95" s="1"/>
      <c r="I95" s="6"/>
    </row>
    <row r="96" spans="3:10" ht="13.5" thickBot="1">
      <c r="C96" s="3">
        <f t="shared" si="14"/>
        <v>12</v>
      </c>
      <c r="D96" s="3">
        <f>J98</f>
        <v>3</v>
      </c>
      <c r="E96" s="4">
        <f>J97</f>
        <v>1</v>
      </c>
      <c r="F96" s="3" t="str">
        <f t="shared" si="11"/>
        <v>c</v>
      </c>
      <c r="G96" s="4" t="str">
        <f t="shared" si="12"/>
        <v>a</v>
      </c>
      <c r="H96" s="17"/>
      <c r="I96" s="4"/>
      <c r="J96" t="s">
        <v>84</v>
      </c>
    </row>
    <row r="97" spans="3:16" ht="12.75">
      <c r="C97" s="5">
        <f t="shared" si="14"/>
        <v>12</v>
      </c>
      <c r="D97" s="5">
        <f>K98</f>
        <v>2</v>
      </c>
      <c r="E97" s="6">
        <f>K97</f>
        <v>4</v>
      </c>
      <c r="F97" s="5" t="str">
        <f t="shared" si="11"/>
        <v>b</v>
      </c>
      <c r="G97" s="6" t="str">
        <f t="shared" si="12"/>
        <v>d</v>
      </c>
      <c r="H97" s="1"/>
      <c r="I97" s="6"/>
      <c r="J97" s="17">
        <f>J90</f>
        <v>1</v>
      </c>
      <c r="K97" s="17">
        <f>J91</f>
        <v>4</v>
      </c>
      <c r="L97" s="12">
        <f>K90</f>
        <v>5</v>
      </c>
      <c r="M97" s="17">
        <f>L90</f>
        <v>6</v>
      </c>
      <c r="N97" s="12">
        <f>M90</f>
        <v>7</v>
      </c>
      <c r="O97" s="17">
        <f>N90</f>
        <v>8</v>
      </c>
      <c r="P97" s="25">
        <f>O90</f>
        <v>9</v>
      </c>
    </row>
    <row r="98" spans="3:16" ht="13.5" thickBot="1">
      <c r="C98" s="5">
        <f t="shared" si="14"/>
        <v>12</v>
      </c>
      <c r="D98" s="5">
        <f>L97</f>
        <v>5</v>
      </c>
      <c r="E98" s="6">
        <f>L98</f>
        <v>14</v>
      </c>
      <c r="F98" s="5" t="str">
        <f t="shared" si="11"/>
        <v>e</v>
      </c>
      <c r="G98" s="6" t="str">
        <f t="shared" si="12"/>
        <v>n</v>
      </c>
      <c r="H98" s="1"/>
      <c r="I98" s="6"/>
      <c r="J98" s="14">
        <f aca="true" t="shared" si="16" ref="J98:O98">K91</f>
        <v>3</v>
      </c>
      <c r="K98" s="14">
        <f t="shared" si="16"/>
        <v>2</v>
      </c>
      <c r="L98" s="19">
        <f t="shared" si="16"/>
        <v>14</v>
      </c>
      <c r="M98" s="14">
        <f t="shared" si="16"/>
        <v>13</v>
      </c>
      <c r="N98" s="19">
        <f t="shared" si="16"/>
        <v>12</v>
      </c>
      <c r="O98" s="14">
        <f t="shared" si="16"/>
        <v>11</v>
      </c>
      <c r="P98" s="26">
        <f>P90</f>
        <v>10</v>
      </c>
    </row>
    <row r="99" spans="3:9" ht="12.75">
      <c r="C99" s="5">
        <f t="shared" si="14"/>
        <v>12</v>
      </c>
      <c r="D99" s="5">
        <f>M98</f>
        <v>13</v>
      </c>
      <c r="E99" s="6">
        <f>M97</f>
        <v>6</v>
      </c>
      <c r="F99" s="5" t="str">
        <f t="shared" si="11"/>
        <v>m</v>
      </c>
      <c r="G99" s="6" t="str">
        <f t="shared" si="12"/>
        <v>f</v>
      </c>
      <c r="H99" s="1"/>
      <c r="I99" s="6"/>
    </row>
    <row r="100" spans="3:9" ht="12.75">
      <c r="C100" s="5">
        <f t="shared" si="14"/>
        <v>12</v>
      </c>
      <c r="D100" s="5">
        <f>N97</f>
        <v>7</v>
      </c>
      <c r="E100" s="6">
        <f>N98</f>
        <v>12</v>
      </c>
      <c r="F100" s="5" t="str">
        <f t="shared" si="11"/>
        <v>g</v>
      </c>
      <c r="G100" s="6" t="str">
        <f t="shared" si="12"/>
        <v>l</v>
      </c>
      <c r="H100" s="1"/>
      <c r="I100" s="6"/>
    </row>
    <row r="101" spans="3:9" ht="12.75">
      <c r="C101" s="5">
        <f t="shared" si="14"/>
        <v>12</v>
      </c>
      <c r="D101" s="5">
        <f>O98</f>
        <v>11</v>
      </c>
      <c r="E101" s="6">
        <f>O97</f>
        <v>8</v>
      </c>
      <c r="F101" s="5" t="str">
        <f t="shared" si="11"/>
        <v>k</v>
      </c>
      <c r="G101" s="6" t="str">
        <f t="shared" si="12"/>
        <v>h</v>
      </c>
      <c r="H101" s="1"/>
      <c r="I101" s="6"/>
    </row>
    <row r="102" spans="3:9" ht="13.5" thickBot="1">
      <c r="C102" s="7">
        <f t="shared" si="14"/>
        <v>12</v>
      </c>
      <c r="D102" s="7">
        <f>P97</f>
        <v>9</v>
      </c>
      <c r="E102" s="8">
        <f>P98</f>
        <v>10</v>
      </c>
      <c r="F102" s="7" t="str">
        <f t="shared" si="11"/>
        <v>i</v>
      </c>
      <c r="G102" s="8" t="str">
        <f t="shared" si="12"/>
        <v>j</v>
      </c>
      <c r="H102" s="19"/>
      <c r="I102" s="8"/>
    </row>
    <row r="103" spans="3:10" ht="13.5" thickBot="1">
      <c r="C103" s="5">
        <f t="shared" si="14"/>
        <v>13</v>
      </c>
      <c r="D103" s="5">
        <f>J104</f>
        <v>1</v>
      </c>
      <c r="E103" s="6">
        <f>J105</f>
        <v>2</v>
      </c>
      <c r="F103" s="5" t="str">
        <f t="shared" si="11"/>
        <v>a</v>
      </c>
      <c r="G103" s="6" t="str">
        <f t="shared" si="12"/>
        <v>b</v>
      </c>
      <c r="H103" s="1"/>
      <c r="I103" s="6"/>
      <c r="J103" t="s">
        <v>85</v>
      </c>
    </row>
    <row r="104" spans="3:16" ht="12.75">
      <c r="C104" s="5">
        <f t="shared" si="14"/>
        <v>13</v>
      </c>
      <c r="D104" s="5">
        <f>K105</f>
        <v>14</v>
      </c>
      <c r="E104" s="6">
        <f>K104</f>
        <v>3</v>
      </c>
      <c r="F104" s="5" t="str">
        <f t="shared" si="11"/>
        <v>n</v>
      </c>
      <c r="G104" s="6" t="str">
        <f t="shared" si="12"/>
        <v>c</v>
      </c>
      <c r="H104" s="1"/>
      <c r="I104" s="6"/>
      <c r="J104" s="12">
        <f>J97</f>
        <v>1</v>
      </c>
      <c r="K104" s="11">
        <f>J98</f>
        <v>3</v>
      </c>
      <c r="L104" s="12">
        <f>K97</f>
        <v>4</v>
      </c>
      <c r="M104" s="11">
        <f>L97</f>
        <v>5</v>
      </c>
      <c r="N104" s="12">
        <f>M97</f>
        <v>6</v>
      </c>
      <c r="O104" s="17">
        <f>N97</f>
        <v>7</v>
      </c>
      <c r="P104" s="25">
        <f>O97</f>
        <v>8</v>
      </c>
    </row>
    <row r="105" spans="3:16" ht="13.5" thickBot="1">
      <c r="C105" s="5">
        <f t="shared" si="14"/>
        <v>13</v>
      </c>
      <c r="D105" s="5">
        <f>L104</f>
        <v>4</v>
      </c>
      <c r="E105" s="6">
        <f>L105</f>
        <v>13</v>
      </c>
      <c r="F105" s="5" t="str">
        <f t="shared" si="11"/>
        <v>d</v>
      </c>
      <c r="G105" s="6" t="str">
        <f t="shared" si="12"/>
        <v>m</v>
      </c>
      <c r="H105" s="1"/>
      <c r="I105" s="6"/>
      <c r="J105" s="19">
        <f aca="true" t="shared" si="17" ref="J105:O105">K98</f>
        <v>2</v>
      </c>
      <c r="K105" s="14">
        <f t="shared" si="17"/>
        <v>14</v>
      </c>
      <c r="L105" s="15">
        <f t="shared" si="17"/>
        <v>13</v>
      </c>
      <c r="M105" s="14">
        <f t="shared" si="17"/>
        <v>12</v>
      </c>
      <c r="N105" s="19">
        <f t="shared" si="17"/>
        <v>11</v>
      </c>
      <c r="O105" s="14">
        <f t="shared" si="17"/>
        <v>10</v>
      </c>
      <c r="P105" s="26">
        <f>P97</f>
        <v>9</v>
      </c>
    </row>
    <row r="106" spans="3:9" ht="12.75">
      <c r="C106" s="5">
        <f t="shared" si="14"/>
        <v>13</v>
      </c>
      <c r="D106" s="5">
        <f>M105</f>
        <v>12</v>
      </c>
      <c r="E106" s="6">
        <f>M104</f>
        <v>5</v>
      </c>
      <c r="F106" s="5" t="str">
        <f t="shared" si="11"/>
        <v>l</v>
      </c>
      <c r="G106" s="6" t="str">
        <f t="shared" si="12"/>
        <v>e</v>
      </c>
      <c r="H106" s="1"/>
      <c r="I106" s="6"/>
    </row>
    <row r="107" spans="3:9" ht="12.75">
      <c r="C107" s="5">
        <f t="shared" si="14"/>
        <v>13</v>
      </c>
      <c r="D107" s="5">
        <f>N104</f>
        <v>6</v>
      </c>
      <c r="E107" s="6">
        <f>N105</f>
        <v>11</v>
      </c>
      <c r="F107" s="5" t="str">
        <f t="shared" si="11"/>
        <v>f</v>
      </c>
      <c r="G107" s="6" t="str">
        <f t="shared" si="12"/>
        <v>k</v>
      </c>
      <c r="H107" s="1"/>
      <c r="I107" s="6"/>
    </row>
    <row r="108" spans="3:9" ht="12.75">
      <c r="C108" s="5">
        <f t="shared" si="14"/>
        <v>13</v>
      </c>
      <c r="D108" s="5">
        <f>O105</f>
        <v>10</v>
      </c>
      <c r="E108" s="6">
        <f>O104</f>
        <v>7</v>
      </c>
      <c r="F108" s="5" t="str">
        <f t="shared" si="11"/>
        <v>j</v>
      </c>
      <c r="G108" s="6" t="str">
        <f t="shared" si="12"/>
        <v>g</v>
      </c>
      <c r="H108" s="1"/>
      <c r="I108" s="6"/>
    </row>
    <row r="109" spans="3:9" ht="13.5" thickBot="1">
      <c r="C109" s="7">
        <f t="shared" si="14"/>
        <v>13</v>
      </c>
      <c r="D109" s="7">
        <f>P104</f>
        <v>8</v>
      </c>
      <c r="E109" s="8">
        <f>P105</f>
        <v>9</v>
      </c>
      <c r="F109" s="7" t="str">
        <f t="shared" si="11"/>
        <v>h</v>
      </c>
      <c r="G109" s="8" t="str">
        <f t="shared" si="12"/>
        <v>i</v>
      </c>
      <c r="H109" s="19"/>
      <c r="I109" s="8"/>
    </row>
    <row r="110" spans="3:9" ht="12.75"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40"/>
  <sheetViews>
    <sheetView zoomScale="85" zoomScaleNormal="85" zoomScalePageLayoutView="0" workbookViewId="0" topLeftCell="A1">
      <selection activeCell="I19" sqref="I19"/>
    </sheetView>
  </sheetViews>
  <sheetFormatPr defaultColWidth="9.140625" defaultRowHeight="12.75"/>
  <cols>
    <col min="1" max="1" width="7.140625" style="0" customWidth="1"/>
    <col min="2" max="2" width="18.28125" style="0" customWidth="1"/>
  </cols>
  <sheetData>
    <row r="1" spans="1:7" ht="13.5" thickBot="1">
      <c r="A1" t="s">
        <v>91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/>
    </row>
    <row r="4" spans="1:3" ht="12.75">
      <c r="A4" s="5">
        <v>2</v>
      </c>
      <c r="B4" s="6" t="s">
        <v>60</v>
      </c>
      <c r="C4" s="9"/>
    </row>
    <row r="5" spans="1:3" ht="12.75">
      <c r="A5" s="5">
        <v>3</v>
      </c>
      <c r="B5" s="6" t="s">
        <v>61</v>
      </c>
      <c r="C5" s="9"/>
    </row>
    <row r="6" spans="1:3" ht="12.75">
      <c r="A6" s="5">
        <v>4</v>
      </c>
      <c r="B6" s="6" t="s">
        <v>62</v>
      </c>
      <c r="C6" s="9"/>
    </row>
    <row r="7" spans="1:3" ht="12.75">
      <c r="A7" s="5">
        <v>5</v>
      </c>
      <c r="B7" s="6" t="s">
        <v>63</v>
      </c>
      <c r="C7" s="9"/>
    </row>
    <row r="8" spans="1:2" ht="12.75">
      <c r="A8" s="5">
        <v>6</v>
      </c>
      <c r="B8" s="6" t="s">
        <v>64</v>
      </c>
    </row>
    <row r="9" spans="1:2" ht="12.75">
      <c r="A9" s="5">
        <v>7</v>
      </c>
      <c r="B9" s="6" t="s">
        <v>65</v>
      </c>
    </row>
    <row r="10" spans="1:2" ht="12.75">
      <c r="A10" s="5">
        <v>8</v>
      </c>
      <c r="B10" s="6" t="s">
        <v>66</v>
      </c>
    </row>
    <row r="11" spans="1:2" ht="12.75">
      <c r="A11" s="28">
        <v>9</v>
      </c>
      <c r="B11" s="29" t="s">
        <v>69</v>
      </c>
    </row>
    <row r="12" spans="1:2" ht="12.75">
      <c r="A12" s="28">
        <v>10</v>
      </c>
      <c r="B12" s="29" t="s">
        <v>70</v>
      </c>
    </row>
    <row r="13" spans="1:2" ht="12.75">
      <c r="A13" s="28">
        <v>11</v>
      </c>
      <c r="B13" s="29" t="s">
        <v>73</v>
      </c>
    </row>
    <row r="14" spans="1:2" ht="12.75">
      <c r="A14" s="28">
        <v>12</v>
      </c>
      <c r="B14" s="29" t="s">
        <v>74</v>
      </c>
    </row>
    <row r="15" spans="1:2" ht="12.75">
      <c r="A15" s="28">
        <v>13</v>
      </c>
      <c r="B15" s="29" t="s">
        <v>81</v>
      </c>
    </row>
    <row r="16" spans="1:2" ht="12.75">
      <c r="A16" s="28">
        <v>14</v>
      </c>
      <c r="B16" s="29" t="s">
        <v>82</v>
      </c>
    </row>
    <row r="17" spans="1:2" ht="12.75">
      <c r="A17" s="28">
        <v>15</v>
      </c>
      <c r="B17" s="29" t="s">
        <v>86</v>
      </c>
    </row>
    <row r="18" spans="1:2" ht="13.5" thickBot="1">
      <c r="A18" s="30">
        <v>16</v>
      </c>
      <c r="B18" s="26" t="s">
        <v>87</v>
      </c>
    </row>
    <row r="19" spans="3:9" ht="12.75">
      <c r="C19" t="s">
        <v>45</v>
      </c>
      <c r="H19" t="s">
        <v>67</v>
      </c>
      <c r="I19" t="s">
        <v>148</v>
      </c>
    </row>
    <row r="20" spans="1:9" s="20" customFormat="1" ht="13.5" thickBot="1">
      <c r="A20" s="1"/>
      <c r="B20" s="1"/>
      <c r="C20" s="1" t="s">
        <v>46</v>
      </c>
      <c r="D20" s="1" t="s">
        <v>47</v>
      </c>
      <c r="E20" s="1" t="s">
        <v>48</v>
      </c>
      <c r="F20" s="1" t="s">
        <v>47</v>
      </c>
      <c r="G20" s="1" t="s">
        <v>48</v>
      </c>
      <c r="H20" s="23" t="s">
        <v>47</v>
      </c>
      <c r="I20" s="23" t="s">
        <v>48</v>
      </c>
    </row>
    <row r="21" spans="3:10" ht="13.5" thickBot="1">
      <c r="C21" s="3">
        <v>1</v>
      </c>
      <c r="D21" s="3">
        <f>J22</f>
        <v>1</v>
      </c>
      <c r="E21" s="4">
        <f>J23</f>
        <v>16</v>
      </c>
      <c r="F21" s="3" t="str">
        <f>LOOKUP(D21,$A$3:$B$18)</f>
        <v>a</v>
      </c>
      <c r="G21" s="4" t="str">
        <f aca="true" t="shared" si="0" ref="G21:G84">LOOKUP(E21,$A$3:$B$18)</f>
        <v>p</v>
      </c>
      <c r="H21" s="17"/>
      <c r="I21" s="4"/>
      <c r="J21" t="s">
        <v>49</v>
      </c>
    </row>
    <row r="22" spans="3:17" ht="12.75">
      <c r="C22" s="5">
        <v>1</v>
      </c>
      <c r="D22" s="5">
        <f>K23</f>
        <v>15</v>
      </c>
      <c r="E22" s="6">
        <f>K22</f>
        <v>2</v>
      </c>
      <c r="F22" s="5" t="str">
        <f aca="true" t="shared" si="1" ref="F22:F85">LOOKUP(D22,$A$3:$B$18)</f>
        <v>o</v>
      </c>
      <c r="G22" s="6" t="str">
        <f t="shared" si="0"/>
        <v>b</v>
      </c>
      <c r="H22" s="1"/>
      <c r="I22" s="6"/>
      <c r="J22" s="12">
        <v>1</v>
      </c>
      <c r="K22" s="11">
        <v>2</v>
      </c>
      <c r="L22" s="12">
        <v>3</v>
      </c>
      <c r="M22" s="11">
        <v>4</v>
      </c>
      <c r="N22" s="12">
        <v>5</v>
      </c>
      <c r="O22" s="11">
        <v>6</v>
      </c>
      <c r="P22" s="12">
        <v>7</v>
      </c>
      <c r="Q22" s="13">
        <v>8</v>
      </c>
    </row>
    <row r="23" spans="3:17" ht="13.5" thickBot="1">
      <c r="C23" s="5">
        <v>1</v>
      </c>
      <c r="D23" s="5">
        <f>L22</f>
        <v>3</v>
      </c>
      <c r="E23" s="6">
        <f>L23</f>
        <v>14</v>
      </c>
      <c r="F23" s="5" t="str">
        <f t="shared" si="1"/>
        <v>c</v>
      </c>
      <c r="G23" s="6" t="str">
        <f t="shared" si="0"/>
        <v>n</v>
      </c>
      <c r="H23" s="1"/>
      <c r="I23" s="6"/>
      <c r="J23" s="19">
        <v>16</v>
      </c>
      <c r="K23" s="14">
        <v>15</v>
      </c>
      <c r="L23" s="15">
        <v>14</v>
      </c>
      <c r="M23" s="14">
        <v>13</v>
      </c>
      <c r="N23" s="15">
        <v>12</v>
      </c>
      <c r="O23" s="14">
        <v>11</v>
      </c>
      <c r="P23" s="15">
        <v>10</v>
      </c>
      <c r="Q23" s="16">
        <v>9</v>
      </c>
    </row>
    <row r="24" spans="1:9" s="20" customFormat="1" ht="12.75">
      <c r="A24" s="1"/>
      <c r="B24" s="1"/>
      <c r="C24" s="5">
        <v>1</v>
      </c>
      <c r="D24" s="5">
        <f>M23</f>
        <v>13</v>
      </c>
      <c r="E24" s="6">
        <f>M22</f>
        <v>4</v>
      </c>
      <c r="F24" s="5" t="str">
        <f t="shared" si="1"/>
        <v>m</v>
      </c>
      <c r="G24" s="6" t="str">
        <f t="shared" si="0"/>
        <v>d</v>
      </c>
      <c r="H24" s="1"/>
      <c r="I24" s="6"/>
    </row>
    <row r="25" spans="3:9" s="1" customFormat="1" ht="12.75">
      <c r="C25" s="28">
        <v>1</v>
      </c>
      <c r="D25" s="5">
        <f>N22</f>
        <v>5</v>
      </c>
      <c r="E25" s="6">
        <f>N23</f>
        <v>12</v>
      </c>
      <c r="F25" s="5" t="str">
        <f t="shared" si="1"/>
        <v>e</v>
      </c>
      <c r="G25" s="6" t="str">
        <f t="shared" si="0"/>
        <v>l</v>
      </c>
      <c r="I25" s="6"/>
    </row>
    <row r="26" spans="3:9" s="1" customFormat="1" ht="12.75">
      <c r="C26" s="28">
        <v>1</v>
      </c>
      <c r="D26" s="5">
        <f>O23</f>
        <v>11</v>
      </c>
      <c r="E26" s="6">
        <f>O22</f>
        <v>6</v>
      </c>
      <c r="F26" s="5" t="str">
        <f t="shared" si="1"/>
        <v>k</v>
      </c>
      <c r="G26" s="6" t="str">
        <f t="shared" si="0"/>
        <v>f</v>
      </c>
      <c r="I26" s="6"/>
    </row>
    <row r="27" spans="3:9" s="1" customFormat="1" ht="12.75">
      <c r="C27" s="28">
        <v>1</v>
      </c>
      <c r="D27" s="5">
        <f>P22</f>
        <v>7</v>
      </c>
      <c r="E27" s="6">
        <f>P23</f>
        <v>10</v>
      </c>
      <c r="F27" s="5" t="str">
        <f t="shared" si="1"/>
        <v>g</v>
      </c>
      <c r="G27" s="6" t="str">
        <f t="shared" si="0"/>
        <v>j</v>
      </c>
      <c r="I27" s="6"/>
    </row>
    <row r="28" spans="3:9" s="1" customFormat="1" ht="13.5" thickBot="1">
      <c r="C28" s="28">
        <v>1</v>
      </c>
      <c r="D28" s="5">
        <f>Q23</f>
        <v>9</v>
      </c>
      <c r="E28" s="6">
        <f>Q22</f>
        <v>8</v>
      </c>
      <c r="F28" s="5" t="str">
        <f t="shared" si="1"/>
        <v>i</v>
      </c>
      <c r="G28" s="6" t="str">
        <f t="shared" si="0"/>
        <v>h</v>
      </c>
      <c r="I28" s="6"/>
    </row>
    <row r="29" spans="3:10" ht="13.5" thickBot="1">
      <c r="C29" s="3">
        <f>C21+1</f>
        <v>2</v>
      </c>
      <c r="D29" s="3">
        <f>J31</f>
        <v>15</v>
      </c>
      <c r="E29" s="4">
        <f>J30</f>
        <v>1</v>
      </c>
      <c r="F29" s="3" t="str">
        <f t="shared" si="1"/>
        <v>o</v>
      </c>
      <c r="G29" s="4" t="str">
        <f t="shared" si="0"/>
        <v>a</v>
      </c>
      <c r="H29" s="17"/>
      <c r="I29" s="4"/>
      <c r="J29" t="s">
        <v>50</v>
      </c>
    </row>
    <row r="30" spans="3:17" ht="12.75">
      <c r="C30" s="5">
        <f aca="true" t="shared" si="2" ref="C30:C93">C22+1</f>
        <v>2</v>
      </c>
      <c r="D30" s="5">
        <f>K31</f>
        <v>14</v>
      </c>
      <c r="E30" s="6">
        <f>K30</f>
        <v>16</v>
      </c>
      <c r="F30" s="5" t="str">
        <f t="shared" si="1"/>
        <v>n</v>
      </c>
      <c r="G30" s="6" t="str">
        <f t="shared" si="0"/>
        <v>p</v>
      </c>
      <c r="H30" s="1"/>
      <c r="I30" s="6"/>
      <c r="J30" s="17">
        <f>J22</f>
        <v>1</v>
      </c>
      <c r="K30" s="17">
        <f>J23</f>
        <v>16</v>
      </c>
      <c r="L30" s="12">
        <f aca="true" t="shared" si="3" ref="L30:Q30">K22</f>
        <v>2</v>
      </c>
      <c r="M30" s="17">
        <f t="shared" si="3"/>
        <v>3</v>
      </c>
      <c r="N30" s="12">
        <f t="shared" si="3"/>
        <v>4</v>
      </c>
      <c r="O30" s="17">
        <f t="shared" si="3"/>
        <v>5</v>
      </c>
      <c r="P30" s="12">
        <f t="shared" si="3"/>
        <v>6</v>
      </c>
      <c r="Q30" s="13">
        <f t="shared" si="3"/>
        <v>7</v>
      </c>
    </row>
    <row r="31" spans="3:17" ht="13.5" thickBot="1">
      <c r="C31" s="5">
        <f t="shared" si="2"/>
        <v>2</v>
      </c>
      <c r="D31" s="5">
        <f>L30</f>
        <v>2</v>
      </c>
      <c r="E31" s="6">
        <f>L31</f>
        <v>13</v>
      </c>
      <c r="F31" s="5" t="str">
        <f t="shared" si="1"/>
        <v>b</v>
      </c>
      <c r="G31" s="6" t="str">
        <f t="shared" si="0"/>
        <v>m</v>
      </c>
      <c r="H31" s="1"/>
      <c r="I31" s="6"/>
      <c r="J31" s="14">
        <f aca="true" t="shared" si="4" ref="J31:O31">K23</f>
        <v>15</v>
      </c>
      <c r="K31" s="14">
        <f t="shared" si="4"/>
        <v>14</v>
      </c>
      <c r="L31" s="19">
        <f t="shared" si="4"/>
        <v>13</v>
      </c>
      <c r="M31" s="14">
        <f t="shared" si="4"/>
        <v>12</v>
      </c>
      <c r="N31" s="19">
        <f t="shared" si="4"/>
        <v>11</v>
      </c>
      <c r="O31" s="14">
        <f t="shared" si="4"/>
        <v>10</v>
      </c>
      <c r="P31" s="15">
        <f>Q23</f>
        <v>9</v>
      </c>
      <c r="Q31" s="16">
        <f>Q22</f>
        <v>8</v>
      </c>
    </row>
    <row r="32" spans="1:9" s="20" customFormat="1" ht="12.75">
      <c r="A32" s="1"/>
      <c r="B32" s="1"/>
      <c r="C32" s="5">
        <f t="shared" si="2"/>
        <v>2</v>
      </c>
      <c r="D32" s="5">
        <f>M31</f>
        <v>12</v>
      </c>
      <c r="E32" s="6">
        <f>M30</f>
        <v>3</v>
      </c>
      <c r="F32" s="5" t="str">
        <f t="shared" si="1"/>
        <v>l</v>
      </c>
      <c r="G32" s="6" t="str">
        <f t="shared" si="0"/>
        <v>c</v>
      </c>
      <c r="H32" s="1"/>
      <c r="I32" s="6"/>
    </row>
    <row r="33" spans="3:9" s="1" customFormat="1" ht="12.75">
      <c r="C33" s="5">
        <f t="shared" si="2"/>
        <v>2</v>
      </c>
      <c r="D33" s="5">
        <f>N30</f>
        <v>4</v>
      </c>
      <c r="E33" s="6">
        <f>N31</f>
        <v>11</v>
      </c>
      <c r="F33" s="5" t="str">
        <f t="shared" si="1"/>
        <v>d</v>
      </c>
      <c r="G33" s="6" t="str">
        <f t="shared" si="0"/>
        <v>k</v>
      </c>
      <c r="I33" s="6"/>
    </row>
    <row r="34" spans="3:9" s="1" customFormat="1" ht="12.75">
      <c r="C34" s="5">
        <f t="shared" si="2"/>
        <v>2</v>
      </c>
      <c r="D34" s="5">
        <f>O31</f>
        <v>10</v>
      </c>
      <c r="E34" s="6">
        <f>O30</f>
        <v>5</v>
      </c>
      <c r="F34" s="5" t="str">
        <f t="shared" si="1"/>
        <v>j</v>
      </c>
      <c r="G34" s="6" t="str">
        <f t="shared" si="0"/>
        <v>e</v>
      </c>
      <c r="I34" s="6"/>
    </row>
    <row r="35" spans="3:9" s="1" customFormat="1" ht="12.75">
      <c r="C35" s="5">
        <f t="shared" si="2"/>
        <v>2</v>
      </c>
      <c r="D35" s="5">
        <f>P30</f>
        <v>6</v>
      </c>
      <c r="E35" s="6">
        <f>P31</f>
        <v>9</v>
      </c>
      <c r="F35" s="5" t="str">
        <f t="shared" si="1"/>
        <v>f</v>
      </c>
      <c r="G35" s="6" t="str">
        <f t="shared" si="0"/>
        <v>i</v>
      </c>
      <c r="I35" s="6"/>
    </row>
    <row r="36" spans="3:9" s="1" customFormat="1" ht="13.5" thickBot="1">
      <c r="C36" s="7">
        <f t="shared" si="2"/>
        <v>2</v>
      </c>
      <c r="D36" s="7">
        <f>Q31</f>
        <v>8</v>
      </c>
      <c r="E36" s="8">
        <f>Q30</f>
        <v>7</v>
      </c>
      <c r="F36" s="7" t="str">
        <f t="shared" si="1"/>
        <v>h</v>
      </c>
      <c r="G36" s="8" t="str">
        <f t="shared" si="0"/>
        <v>g</v>
      </c>
      <c r="H36" s="19"/>
      <c r="I36" s="8"/>
    </row>
    <row r="37" spans="3:10" ht="13.5" thickBot="1">
      <c r="C37" s="5">
        <f t="shared" si="2"/>
        <v>3</v>
      </c>
      <c r="D37" s="5">
        <f>J38</f>
        <v>1</v>
      </c>
      <c r="E37" s="6">
        <f>J39</f>
        <v>14</v>
      </c>
      <c r="F37" s="5" t="str">
        <f t="shared" si="1"/>
        <v>a</v>
      </c>
      <c r="G37" s="6" t="str">
        <f t="shared" si="0"/>
        <v>n</v>
      </c>
      <c r="H37" s="1"/>
      <c r="I37" s="6"/>
      <c r="J37" t="s">
        <v>51</v>
      </c>
    </row>
    <row r="38" spans="3:17" ht="12.75">
      <c r="C38" s="5">
        <f t="shared" si="2"/>
        <v>3</v>
      </c>
      <c r="D38" s="5">
        <f>K39</f>
        <v>13</v>
      </c>
      <c r="E38" s="6">
        <f>K38</f>
        <v>15</v>
      </c>
      <c r="F38" s="5" t="str">
        <f t="shared" si="1"/>
        <v>m</v>
      </c>
      <c r="G38" s="6" t="str">
        <f t="shared" si="0"/>
        <v>o</v>
      </c>
      <c r="H38" s="1"/>
      <c r="I38" s="6"/>
      <c r="J38" s="12">
        <f>J30</f>
        <v>1</v>
      </c>
      <c r="K38" s="11">
        <f>J31</f>
        <v>15</v>
      </c>
      <c r="L38" s="12">
        <f aca="true" t="shared" si="5" ref="L38:Q38">K30</f>
        <v>16</v>
      </c>
      <c r="M38" s="11">
        <f t="shared" si="5"/>
        <v>2</v>
      </c>
      <c r="N38" s="12">
        <f t="shared" si="5"/>
        <v>3</v>
      </c>
      <c r="O38" s="17">
        <f t="shared" si="5"/>
        <v>4</v>
      </c>
      <c r="P38" s="12">
        <f t="shared" si="5"/>
        <v>5</v>
      </c>
      <c r="Q38" s="13">
        <f t="shared" si="5"/>
        <v>6</v>
      </c>
    </row>
    <row r="39" spans="3:17" ht="13.5" thickBot="1">
      <c r="C39" s="5">
        <f t="shared" si="2"/>
        <v>3</v>
      </c>
      <c r="D39" s="5">
        <f>L38</f>
        <v>16</v>
      </c>
      <c r="E39" s="6">
        <f>L39</f>
        <v>12</v>
      </c>
      <c r="F39" s="5" t="str">
        <f t="shared" si="1"/>
        <v>p</v>
      </c>
      <c r="G39" s="6" t="str">
        <f t="shared" si="0"/>
        <v>l</v>
      </c>
      <c r="H39" s="1"/>
      <c r="I39" s="6"/>
      <c r="J39" s="19">
        <f aca="true" t="shared" si="6" ref="J39:O39">K31</f>
        <v>14</v>
      </c>
      <c r="K39" s="14">
        <f t="shared" si="6"/>
        <v>13</v>
      </c>
      <c r="L39" s="15">
        <f t="shared" si="6"/>
        <v>12</v>
      </c>
      <c r="M39" s="14">
        <f t="shared" si="6"/>
        <v>11</v>
      </c>
      <c r="N39" s="19">
        <f t="shared" si="6"/>
        <v>10</v>
      </c>
      <c r="O39" s="14">
        <f t="shared" si="6"/>
        <v>9</v>
      </c>
      <c r="P39" s="15">
        <f>Q31</f>
        <v>8</v>
      </c>
      <c r="Q39" s="16">
        <f>Q30</f>
        <v>7</v>
      </c>
    </row>
    <row r="40" spans="1:9" s="20" customFormat="1" ht="12.75">
      <c r="A40" s="1"/>
      <c r="B40" s="1"/>
      <c r="C40" s="5">
        <f t="shared" si="2"/>
        <v>3</v>
      </c>
      <c r="D40" s="5">
        <f>M39</f>
        <v>11</v>
      </c>
      <c r="E40" s="6">
        <f>M38</f>
        <v>2</v>
      </c>
      <c r="F40" s="5" t="str">
        <f t="shared" si="1"/>
        <v>k</v>
      </c>
      <c r="G40" s="6" t="str">
        <f t="shared" si="0"/>
        <v>b</v>
      </c>
      <c r="H40" s="1"/>
      <c r="I40" s="6"/>
    </row>
    <row r="41" spans="3:9" s="1" customFormat="1" ht="12.75">
      <c r="C41" s="5">
        <f t="shared" si="2"/>
        <v>3</v>
      </c>
      <c r="D41" s="5">
        <f>N38</f>
        <v>3</v>
      </c>
      <c r="E41" s="6">
        <f>N39</f>
        <v>10</v>
      </c>
      <c r="F41" s="5" t="str">
        <f t="shared" si="1"/>
        <v>c</v>
      </c>
      <c r="G41" s="6" t="str">
        <f t="shared" si="0"/>
        <v>j</v>
      </c>
      <c r="I41" s="6"/>
    </row>
    <row r="42" spans="3:9" s="1" customFormat="1" ht="12.75">
      <c r="C42" s="5">
        <f t="shared" si="2"/>
        <v>3</v>
      </c>
      <c r="D42" s="5">
        <f>O39</f>
        <v>9</v>
      </c>
      <c r="E42" s="6">
        <f>O38</f>
        <v>4</v>
      </c>
      <c r="F42" s="5" t="str">
        <f t="shared" si="1"/>
        <v>i</v>
      </c>
      <c r="G42" s="6" t="str">
        <f t="shared" si="0"/>
        <v>d</v>
      </c>
      <c r="I42" s="6"/>
    </row>
    <row r="43" spans="3:9" s="1" customFormat="1" ht="12.75">
      <c r="C43" s="5">
        <f t="shared" si="2"/>
        <v>3</v>
      </c>
      <c r="D43" s="5">
        <f>P38</f>
        <v>5</v>
      </c>
      <c r="E43" s="6">
        <f>P39</f>
        <v>8</v>
      </c>
      <c r="F43" s="5" t="str">
        <f t="shared" si="1"/>
        <v>e</v>
      </c>
      <c r="G43" s="6" t="str">
        <f t="shared" si="0"/>
        <v>h</v>
      </c>
      <c r="I43" s="6"/>
    </row>
    <row r="44" spans="3:9" s="1" customFormat="1" ht="13.5" thickBot="1">
      <c r="C44" s="5">
        <f t="shared" si="2"/>
        <v>3</v>
      </c>
      <c r="D44" s="5">
        <f>Q39</f>
        <v>7</v>
      </c>
      <c r="E44" s="6">
        <f>Q38</f>
        <v>6</v>
      </c>
      <c r="F44" s="5" t="str">
        <f t="shared" si="1"/>
        <v>g</v>
      </c>
      <c r="G44" s="6" t="str">
        <f t="shared" si="0"/>
        <v>f</v>
      </c>
      <c r="I44" s="6"/>
    </row>
    <row r="45" spans="3:10" ht="13.5" thickBot="1">
      <c r="C45" s="3">
        <f t="shared" si="2"/>
        <v>4</v>
      </c>
      <c r="D45" s="3">
        <f>J47</f>
        <v>13</v>
      </c>
      <c r="E45" s="4">
        <f>J46</f>
        <v>1</v>
      </c>
      <c r="F45" s="3" t="str">
        <f t="shared" si="1"/>
        <v>m</v>
      </c>
      <c r="G45" s="4" t="str">
        <f t="shared" si="0"/>
        <v>a</v>
      </c>
      <c r="H45" s="17"/>
      <c r="I45" s="4"/>
      <c r="J45" t="s">
        <v>52</v>
      </c>
    </row>
    <row r="46" spans="3:17" ht="12.75">
      <c r="C46" s="5">
        <f t="shared" si="2"/>
        <v>4</v>
      </c>
      <c r="D46" s="5">
        <f>K47</f>
        <v>12</v>
      </c>
      <c r="E46" s="6">
        <f>K46</f>
        <v>14</v>
      </c>
      <c r="F46" s="5" t="str">
        <f t="shared" si="1"/>
        <v>l</v>
      </c>
      <c r="G46" s="6" t="str">
        <f t="shared" si="0"/>
        <v>n</v>
      </c>
      <c r="H46" s="1"/>
      <c r="I46" s="6"/>
      <c r="J46" s="17">
        <f>J38</f>
        <v>1</v>
      </c>
      <c r="K46" s="17">
        <f>J39</f>
        <v>14</v>
      </c>
      <c r="L46" s="12">
        <f aca="true" t="shared" si="7" ref="L46:Q46">K38</f>
        <v>15</v>
      </c>
      <c r="M46" s="17">
        <f t="shared" si="7"/>
        <v>16</v>
      </c>
      <c r="N46" s="12">
        <f t="shared" si="7"/>
        <v>2</v>
      </c>
      <c r="O46" s="17">
        <f t="shared" si="7"/>
        <v>3</v>
      </c>
      <c r="P46" s="12">
        <f t="shared" si="7"/>
        <v>4</v>
      </c>
      <c r="Q46" s="13">
        <f t="shared" si="7"/>
        <v>5</v>
      </c>
    </row>
    <row r="47" spans="3:17" ht="13.5" thickBot="1">
      <c r="C47" s="5">
        <f t="shared" si="2"/>
        <v>4</v>
      </c>
      <c r="D47" s="5">
        <f>L46</f>
        <v>15</v>
      </c>
      <c r="E47" s="6">
        <f>L47</f>
        <v>11</v>
      </c>
      <c r="F47" s="5" t="str">
        <f t="shared" si="1"/>
        <v>o</v>
      </c>
      <c r="G47" s="6" t="str">
        <f t="shared" si="0"/>
        <v>k</v>
      </c>
      <c r="H47" s="1"/>
      <c r="I47" s="6"/>
      <c r="J47" s="14">
        <f aca="true" t="shared" si="8" ref="J47:O47">K39</f>
        <v>13</v>
      </c>
      <c r="K47" s="14">
        <f t="shared" si="8"/>
        <v>12</v>
      </c>
      <c r="L47" s="19">
        <f t="shared" si="8"/>
        <v>11</v>
      </c>
      <c r="M47" s="14">
        <f t="shared" si="8"/>
        <v>10</v>
      </c>
      <c r="N47" s="19">
        <f t="shared" si="8"/>
        <v>9</v>
      </c>
      <c r="O47" s="14">
        <f t="shared" si="8"/>
        <v>8</v>
      </c>
      <c r="P47" s="15">
        <f>Q39</f>
        <v>7</v>
      </c>
      <c r="Q47" s="16">
        <f>Q38</f>
        <v>6</v>
      </c>
    </row>
    <row r="48" spans="1:9" s="20" customFormat="1" ht="12.75">
      <c r="A48" s="1"/>
      <c r="B48" s="1"/>
      <c r="C48" s="5">
        <f t="shared" si="2"/>
        <v>4</v>
      </c>
      <c r="D48" s="5">
        <f>M47</f>
        <v>10</v>
      </c>
      <c r="E48" s="6">
        <f>M46</f>
        <v>16</v>
      </c>
      <c r="F48" s="5" t="str">
        <f t="shared" si="1"/>
        <v>j</v>
      </c>
      <c r="G48" s="6" t="str">
        <f t="shared" si="0"/>
        <v>p</v>
      </c>
      <c r="H48" s="1"/>
      <c r="I48" s="6"/>
    </row>
    <row r="49" spans="3:9" s="1" customFormat="1" ht="12.75">
      <c r="C49" s="5">
        <f t="shared" si="2"/>
        <v>4</v>
      </c>
      <c r="D49" s="5">
        <f>N46</f>
        <v>2</v>
      </c>
      <c r="E49" s="6">
        <f>N47</f>
        <v>9</v>
      </c>
      <c r="F49" s="5" t="str">
        <f t="shared" si="1"/>
        <v>b</v>
      </c>
      <c r="G49" s="6" t="str">
        <f t="shared" si="0"/>
        <v>i</v>
      </c>
      <c r="I49" s="6"/>
    </row>
    <row r="50" spans="3:9" s="1" customFormat="1" ht="12.75">
      <c r="C50" s="5">
        <f t="shared" si="2"/>
        <v>4</v>
      </c>
      <c r="D50" s="5">
        <f>O47</f>
        <v>8</v>
      </c>
      <c r="E50" s="6">
        <f>O46</f>
        <v>3</v>
      </c>
      <c r="F50" s="5" t="str">
        <f t="shared" si="1"/>
        <v>h</v>
      </c>
      <c r="G50" s="6" t="str">
        <f t="shared" si="0"/>
        <v>c</v>
      </c>
      <c r="I50" s="6"/>
    </row>
    <row r="51" spans="3:9" s="1" customFormat="1" ht="12.75">
      <c r="C51" s="5">
        <f t="shared" si="2"/>
        <v>4</v>
      </c>
      <c r="D51" s="5">
        <f>P46</f>
        <v>4</v>
      </c>
      <c r="E51" s="6">
        <f>P47</f>
        <v>7</v>
      </c>
      <c r="F51" s="5" t="str">
        <f t="shared" si="1"/>
        <v>d</v>
      </c>
      <c r="G51" s="6" t="str">
        <f t="shared" si="0"/>
        <v>g</v>
      </c>
      <c r="I51" s="6"/>
    </row>
    <row r="52" spans="3:9" s="1" customFormat="1" ht="13.5" thickBot="1">
      <c r="C52" s="7">
        <f t="shared" si="2"/>
        <v>4</v>
      </c>
      <c r="D52" s="7">
        <f>Q47</f>
        <v>6</v>
      </c>
      <c r="E52" s="8">
        <f>Q46</f>
        <v>5</v>
      </c>
      <c r="F52" s="7" t="str">
        <f t="shared" si="1"/>
        <v>f</v>
      </c>
      <c r="G52" s="8" t="str">
        <f t="shared" si="0"/>
        <v>e</v>
      </c>
      <c r="H52" s="19"/>
      <c r="I52" s="8"/>
    </row>
    <row r="53" spans="3:10" ht="13.5" thickBot="1">
      <c r="C53" s="5">
        <f t="shared" si="2"/>
        <v>5</v>
      </c>
      <c r="D53" s="5">
        <f>J54</f>
        <v>1</v>
      </c>
      <c r="E53" s="6">
        <f>J55</f>
        <v>12</v>
      </c>
      <c r="F53" s="5" t="str">
        <f t="shared" si="1"/>
        <v>a</v>
      </c>
      <c r="G53" s="6" t="str">
        <f t="shared" si="0"/>
        <v>l</v>
      </c>
      <c r="H53" s="1"/>
      <c r="I53" s="6"/>
      <c r="J53" t="s">
        <v>53</v>
      </c>
    </row>
    <row r="54" spans="3:17" ht="12.75">
      <c r="C54" s="5">
        <f t="shared" si="2"/>
        <v>5</v>
      </c>
      <c r="D54" s="5">
        <f>K55</f>
        <v>11</v>
      </c>
      <c r="E54" s="6">
        <f>K54</f>
        <v>13</v>
      </c>
      <c r="F54" s="5" t="str">
        <f t="shared" si="1"/>
        <v>k</v>
      </c>
      <c r="G54" s="6" t="str">
        <f t="shared" si="0"/>
        <v>m</v>
      </c>
      <c r="H54" s="1"/>
      <c r="I54" s="6"/>
      <c r="J54" s="12">
        <f>J46</f>
        <v>1</v>
      </c>
      <c r="K54" s="11">
        <f>J47</f>
        <v>13</v>
      </c>
      <c r="L54" s="12">
        <f aca="true" t="shared" si="9" ref="L54:Q54">K46</f>
        <v>14</v>
      </c>
      <c r="M54" s="11">
        <f t="shared" si="9"/>
        <v>15</v>
      </c>
      <c r="N54" s="12">
        <f t="shared" si="9"/>
        <v>16</v>
      </c>
      <c r="O54" s="17">
        <f t="shared" si="9"/>
        <v>2</v>
      </c>
      <c r="P54" s="12">
        <f t="shared" si="9"/>
        <v>3</v>
      </c>
      <c r="Q54" s="13">
        <f t="shared" si="9"/>
        <v>4</v>
      </c>
    </row>
    <row r="55" spans="3:17" ht="13.5" thickBot="1">
      <c r="C55" s="5">
        <f t="shared" si="2"/>
        <v>5</v>
      </c>
      <c r="D55" s="5">
        <f>L54</f>
        <v>14</v>
      </c>
      <c r="E55" s="6">
        <f>L55</f>
        <v>10</v>
      </c>
      <c r="F55" s="5" t="str">
        <f t="shared" si="1"/>
        <v>n</v>
      </c>
      <c r="G55" s="6" t="str">
        <f t="shared" si="0"/>
        <v>j</v>
      </c>
      <c r="H55" s="1"/>
      <c r="I55" s="6"/>
      <c r="J55" s="19">
        <f aca="true" t="shared" si="10" ref="J55:O55">K47</f>
        <v>12</v>
      </c>
      <c r="K55" s="14">
        <f t="shared" si="10"/>
        <v>11</v>
      </c>
      <c r="L55" s="15">
        <f t="shared" si="10"/>
        <v>10</v>
      </c>
      <c r="M55" s="14">
        <f t="shared" si="10"/>
        <v>9</v>
      </c>
      <c r="N55" s="19">
        <f t="shared" si="10"/>
        <v>8</v>
      </c>
      <c r="O55" s="14">
        <f t="shared" si="10"/>
        <v>7</v>
      </c>
      <c r="P55" s="15">
        <f>Q47</f>
        <v>6</v>
      </c>
      <c r="Q55" s="16">
        <f>Q46</f>
        <v>5</v>
      </c>
    </row>
    <row r="56" spans="1:9" s="20" customFormat="1" ht="12.75">
      <c r="A56" s="1"/>
      <c r="B56" s="1"/>
      <c r="C56" s="5">
        <f t="shared" si="2"/>
        <v>5</v>
      </c>
      <c r="D56" s="5">
        <f>M55</f>
        <v>9</v>
      </c>
      <c r="E56" s="6">
        <f>M54</f>
        <v>15</v>
      </c>
      <c r="F56" s="5" t="str">
        <f t="shared" si="1"/>
        <v>i</v>
      </c>
      <c r="G56" s="6" t="str">
        <f t="shared" si="0"/>
        <v>o</v>
      </c>
      <c r="H56" s="1"/>
      <c r="I56" s="6"/>
    </row>
    <row r="57" spans="3:9" s="1" customFormat="1" ht="12.75">
      <c r="C57" s="5">
        <f t="shared" si="2"/>
        <v>5</v>
      </c>
      <c r="D57" s="5">
        <f>N54</f>
        <v>16</v>
      </c>
      <c r="E57" s="6">
        <f>N55</f>
        <v>8</v>
      </c>
      <c r="F57" s="5" t="str">
        <f t="shared" si="1"/>
        <v>p</v>
      </c>
      <c r="G57" s="6" t="str">
        <f t="shared" si="0"/>
        <v>h</v>
      </c>
      <c r="I57" s="6"/>
    </row>
    <row r="58" spans="3:9" s="1" customFormat="1" ht="12.75">
      <c r="C58" s="5">
        <f t="shared" si="2"/>
        <v>5</v>
      </c>
      <c r="D58" s="5">
        <f>O55</f>
        <v>7</v>
      </c>
      <c r="E58" s="6">
        <f>O54</f>
        <v>2</v>
      </c>
      <c r="F58" s="5" t="str">
        <f t="shared" si="1"/>
        <v>g</v>
      </c>
      <c r="G58" s="6" t="str">
        <f t="shared" si="0"/>
        <v>b</v>
      </c>
      <c r="I58" s="6"/>
    </row>
    <row r="59" spans="3:9" s="1" customFormat="1" ht="12.75">
      <c r="C59" s="5">
        <f t="shared" si="2"/>
        <v>5</v>
      </c>
      <c r="D59" s="5">
        <f>P54</f>
        <v>3</v>
      </c>
      <c r="E59" s="6">
        <f>P55</f>
        <v>6</v>
      </c>
      <c r="F59" s="5" t="str">
        <f t="shared" si="1"/>
        <v>c</v>
      </c>
      <c r="G59" s="6" t="str">
        <f t="shared" si="0"/>
        <v>f</v>
      </c>
      <c r="I59" s="6"/>
    </row>
    <row r="60" spans="3:9" s="1" customFormat="1" ht="13.5" thickBot="1">
      <c r="C60" s="5">
        <f t="shared" si="2"/>
        <v>5</v>
      </c>
      <c r="D60" s="5">
        <f>Q55</f>
        <v>5</v>
      </c>
      <c r="E60" s="6">
        <f>Q54</f>
        <v>4</v>
      </c>
      <c r="F60" s="5" t="str">
        <f t="shared" si="1"/>
        <v>e</v>
      </c>
      <c r="G60" s="6" t="str">
        <f t="shared" si="0"/>
        <v>d</v>
      </c>
      <c r="I60" s="6"/>
    </row>
    <row r="61" spans="3:10" ht="13.5" thickBot="1">
      <c r="C61" s="3">
        <f t="shared" si="2"/>
        <v>6</v>
      </c>
      <c r="D61" s="3">
        <f>J63</f>
        <v>11</v>
      </c>
      <c r="E61" s="4">
        <f>J62</f>
        <v>1</v>
      </c>
      <c r="F61" s="3" t="str">
        <f t="shared" si="1"/>
        <v>k</v>
      </c>
      <c r="G61" s="4" t="str">
        <f t="shared" si="0"/>
        <v>a</v>
      </c>
      <c r="H61" s="17"/>
      <c r="I61" s="4"/>
      <c r="J61" t="s">
        <v>54</v>
      </c>
    </row>
    <row r="62" spans="3:17" ht="12.75">
      <c r="C62" s="5">
        <f t="shared" si="2"/>
        <v>6</v>
      </c>
      <c r="D62" s="5">
        <f>K63</f>
        <v>10</v>
      </c>
      <c r="E62" s="6">
        <f>K62</f>
        <v>12</v>
      </c>
      <c r="F62" s="5" t="str">
        <f t="shared" si="1"/>
        <v>j</v>
      </c>
      <c r="G62" s="6" t="str">
        <f t="shared" si="0"/>
        <v>l</v>
      </c>
      <c r="H62" s="1"/>
      <c r="I62" s="6"/>
      <c r="J62" s="17">
        <f>J54</f>
        <v>1</v>
      </c>
      <c r="K62" s="17">
        <f>J55</f>
        <v>12</v>
      </c>
      <c r="L62" s="12">
        <f aca="true" t="shared" si="11" ref="L62:Q62">K54</f>
        <v>13</v>
      </c>
      <c r="M62" s="17">
        <f t="shared" si="11"/>
        <v>14</v>
      </c>
      <c r="N62" s="12">
        <f t="shared" si="11"/>
        <v>15</v>
      </c>
      <c r="O62" s="17">
        <f t="shared" si="11"/>
        <v>16</v>
      </c>
      <c r="P62" s="12">
        <f t="shared" si="11"/>
        <v>2</v>
      </c>
      <c r="Q62" s="13">
        <f t="shared" si="11"/>
        <v>3</v>
      </c>
    </row>
    <row r="63" spans="3:17" ht="13.5" thickBot="1">
      <c r="C63" s="5">
        <f t="shared" si="2"/>
        <v>6</v>
      </c>
      <c r="D63" s="5">
        <f>L62</f>
        <v>13</v>
      </c>
      <c r="E63" s="6">
        <f>L63</f>
        <v>9</v>
      </c>
      <c r="F63" s="5" t="str">
        <f t="shared" si="1"/>
        <v>m</v>
      </c>
      <c r="G63" s="6" t="str">
        <f t="shared" si="0"/>
        <v>i</v>
      </c>
      <c r="H63" s="1"/>
      <c r="I63" s="6"/>
      <c r="J63" s="14">
        <f aca="true" t="shared" si="12" ref="J63:O63">K55</f>
        <v>11</v>
      </c>
      <c r="K63" s="14">
        <f t="shared" si="12"/>
        <v>10</v>
      </c>
      <c r="L63" s="19">
        <f t="shared" si="12"/>
        <v>9</v>
      </c>
      <c r="M63" s="14">
        <f t="shared" si="12"/>
        <v>8</v>
      </c>
      <c r="N63" s="19">
        <f t="shared" si="12"/>
        <v>7</v>
      </c>
      <c r="O63" s="14">
        <f t="shared" si="12"/>
        <v>6</v>
      </c>
      <c r="P63" s="15">
        <f>Q55</f>
        <v>5</v>
      </c>
      <c r="Q63" s="16">
        <f>Q54</f>
        <v>4</v>
      </c>
    </row>
    <row r="64" spans="1:9" s="20" customFormat="1" ht="12.75">
      <c r="A64" s="1"/>
      <c r="B64" s="1"/>
      <c r="C64" s="5">
        <f t="shared" si="2"/>
        <v>6</v>
      </c>
      <c r="D64" s="5">
        <f>M63</f>
        <v>8</v>
      </c>
      <c r="E64" s="6">
        <f>M62</f>
        <v>14</v>
      </c>
      <c r="F64" s="5" t="str">
        <f t="shared" si="1"/>
        <v>h</v>
      </c>
      <c r="G64" s="6" t="str">
        <f t="shared" si="0"/>
        <v>n</v>
      </c>
      <c r="H64" s="1"/>
      <c r="I64" s="6"/>
    </row>
    <row r="65" spans="3:9" s="1" customFormat="1" ht="12.75">
      <c r="C65" s="5">
        <f t="shared" si="2"/>
        <v>6</v>
      </c>
      <c r="D65" s="5">
        <f>N62</f>
        <v>15</v>
      </c>
      <c r="E65" s="6">
        <f>N63</f>
        <v>7</v>
      </c>
      <c r="F65" s="5" t="str">
        <f t="shared" si="1"/>
        <v>o</v>
      </c>
      <c r="G65" s="6" t="str">
        <f t="shared" si="0"/>
        <v>g</v>
      </c>
      <c r="I65" s="6"/>
    </row>
    <row r="66" spans="3:9" s="1" customFormat="1" ht="12.75">
      <c r="C66" s="5">
        <f t="shared" si="2"/>
        <v>6</v>
      </c>
      <c r="D66" s="5">
        <f>O63</f>
        <v>6</v>
      </c>
      <c r="E66" s="6">
        <f>O62</f>
        <v>16</v>
      </c>
      <c r="F66" s="5" t="str">
        <f t="shared" si="1"/>
        <v>f</v>
      </c>
      <c r="G66" s="6" t="str">
        <f t="shared" si="0"/>
        <v>p</v>
      </c>
      <c r="I66" s="6"/>
    </row>
    <row r="67" spans="3:9" s="1" customFormat="1" ht="12.75">
      <c r="C67" s="5">
        <f t="shared" si="2"/>
        <v>6</v>
      </c>
      <c r="D67" s="5">
        <f>P62</f>
        <v>2</v>
      </c>
      <c r="E67" s="6">
        <f>P63</f>
        <v>5</v>
      </c>
      <c r="F67" s="5" t="str">
        <f t="shared" si="1"/>
        <v>b</v>
      </c>
      <c r="G67" s="6" t="str">
        <f t="shared" si="0"/>
        <v>e</v>
      </c>
      <c r="I67" s="6"/>
    </row>
    <row r="68" spans="3:9" s="1" customFormat="1" ht="13.5" thickBot="1">
      <c r="C68" s="7">
        <f t="shared" si="2"/>
        <v>6</v>
      </c>
      <c r="D68" s="7">
        <f>Q63</f>
        <v>4</v>
      </c>
      <c r="E68" s="8">
        <f>Q62</f>
        <v>3</v>
      </c>
      <c r="F68" s="7" t="str">
        <f t="shared" si="1"/>
        <v>d</v>
      </c>
      <c r="G68" s="8" t="str">
        <f t="shared" si="0"/>
        <v>c</v>
      </c>
      <c r="H68" s="19"/>
      <c r="I68" s="8"/>
    </row>
    <row r="69" spans="3:10" ht="13.5" thickBot="1">
      <c r="C69" s="5">
        <f t="shared" si="2"/>
        <v>7</v>
      </c>
      <c r="D69" s="5">
        <f>J70</f>
        <v>1</v>
      </c>
      <c r="E69" s="6">
        <f>J71</f>
        <v>10</v>
      </c>
      <c r="F69" s="5" t="str">
        <f t="shared" si="1"/>
        <v>a</v>
      </c>
      <c r="G69" s="6" t="str">
        <f t="shared" si="0"/>
        <v>j</v>
      </c>
      <c r="H69" s="1"/>
      <c r="I69" s="6"/>
      <c r="J69" t="s">
        <v>55</v>
      </c>
    </row>
    <row r="70" spans="3:17" ht="12.75">
      <c r="C70" s="5">
        <f t="shared" si="2"/>
        <v>7</v>
      </c>
      <c r="D70" s="5">
        <f>K71</f>
        <v>9</v>
      </c>
      <c r="E70" s="6">
        <f>K70</f>
        <v>11</v>
      </c>
      <c r="F70" s="5" t="str">
        <f t="shared" si="1"/>
        <v>i</v>
      </c>
      <c r="G70" s="6" t="str">
        <f t="shared" si="0"/>
        <v>k</v>
      </c>
      <c r="H70" s="1"/>
      <c r="I70" s="6"/>
      <c r="J70" s="12">
        <f>J62</f>
        <v>1</v>
      </c>
      <c r="K70" s="11">
        <f>J63</f>
        <v>11</v>
      </c>
      <c r="L70" s="12">
        <f aca="true" t="shared" si="13" ref="L70:Q70">K62</f>
        <v>12</v>
      </c>
      <c r="M70" s="11">
        <f t="shared" si="13"/>
        <v>13</v>
      </c>
      <c r="N70" s="12">
        <f t="shared" si="13"/>
        <v>14</v>
      </c>
      <c r="O70" s="17">
        <f t="shared" si="13"/>
        <v>15</v>
      </c>
      <c r="P70" s="12">
        <f t="shared" si="13"/>
        <v>16</v>
      </c>
      <c r="Q70" s="13">
        <f t="shared" si="13"/>
        <v>2</v>
      </c>
    </row>
    <row r="71" spans="3:17" ht="13.5" thickBot="1">
      <c r="C71" s="5">
        <f t="shared" si="2"/>
        <v>7</v>
      </c>
      <c r="D71" s="5">
        <f>L70</f>
        <v>12</v>
      </c>
      <c r="E71" s="6">
        <f>L71</f>
        <v>8</v>
      </c>
      <c r="F71" s="5" t="str">
        <f t="shared" si="1"/>
        <v>l</v>
      </c>
      <c r="G71" s="6" t="str">
        <f t="shared" si="0"/>
        <v>h</v>
      </c>
      <c r="H71" s="1"/>
      <c r="I71" s="6"/>
      <c r="J71" s="19">
        <f aca="true" t="shared" si="14" ref="J71:O71">K63</f>
        <v>10</v>
      </c>
      <c r="K71" s="14">
        <f t="shared" si="14"/>
        <v>9</v>
      </c>
      <c r="L71" s="15">
        <f t="shared" si="14"/>
        <v>8</v>
      </c>
      <c r="M71" s="14">
        <f t="shared" si="14"/>
        <v>7</v>
      </c>
      <c r="N71" s="19">
        <f t="shared" si="14"/>
        <v>6</v>
      </c>
      <c r="O71" s="14">
        <f t="shared" si="14"/>
        <v>5</v>
      </c>
      <c r="P71" s="15">
        <f>Q63</f>
        <v>4</v>
      </c>
      <c r="Q71" s="16">
        <f>Q62</f>
        <v>3</v>
      </c>
    </row>
    <row r="72" spans="1:9" s="20" customFormat="1" ht="12.75">
      <c r="A72" s="1"/>
      <c r="B72" s="1"/>
      <c r="C72" s="5">
        <f t="shared" si="2"/>
        <v>7</v>
      </c>
      <c r="D72" s="5">
        <f>M71</f>
        <v>7</v>
      </c>
      <c r="E72" s="6">
        <f>M70</f>
        <v>13</v>
      </c>
      <c r="F72" s="5" t="str">
        <f t="shared" si="1"/>
        <v>g</v>
      </c>
      <c r="G72" s="6" t="str">
        <f t="shared" si="0"/>
        <v>m</v>
      </c>
      <c r="H72" s="1"/>
      <c r="I72" s="6"/>
    </row>
    <row r="73" spans="3:9" ht="12.75">
      <c r="C73" s="5">
        <f t="shared" si="2"/>
        <v>7</v>
      </c>
      <c r="D73" s="5">
        <f>N70</f>
        <v>14</v>
      </c>
      <c r="E73" s="6">
        <f>N71</f>
        <v>6</v>
      </c>
      <c r="F73" s="5" t="str">
        <f t="shared" si="1"/>
        <v>n</v>
      </c>
      <c r="G73" s="6" t="str">
        <f t="shared" si="0"/>
        <v>f</v>
      </c>
      <c r="H73" s="1"/>
      <c r="I73" s="6"/>
    </row>
    <row r="74" spans="3:9" ht="12.75">
      <c r="C74" s="5">
        <f t="shared" si="2"/>
        <v>7</v>
      </c>
      <c r="D74" s="5">
        <f>O71</f>
        <v>5</v>
      </c>
      <c r="E74" s="6">
        <f>O70</f>
        <v>15</v>
      </c>
      <c r="F74" s="5" t="str">
        <f t="shared" si="1"/>
        <v>e</v>
      </c>
      <c r="G74" s="6" t="str">
        <f t="shared" si="0"/>
        <v>o</v>
      </c>
      <c r="H74" s="1"/>
      <c r="I74" s="6"/>
    </row>
    <row r="75" spans="3:9" ht="12.75">
      <c r="C75" s="5">
        <f t="shared" si="2"/>
        <v>7</v>
      </c>
      <c r="D75" s="5">
        <f>P70</f>
        <v>16</v>
      </c>
      <c r="E75" s="6">
        <f>P71</f>
        <v>4</v>
      </c>
      <c r="F75" s="5" t="str">
        <f t="shared" si="1"/>
        <v>p</v>
      </c>
      <c r="G75" s="6" t="str">
        <f t="shared" si="0"/>
        <v>d</v>
      </c>
      <c r="H75" s="1"/>
      <c r="I75" s="6"/>
    </row>
    <row r="76" spans="3:9" ht="13.5" thickBot="1">
      <c r="C76" s="5">
        <f t="shared" si="2"/>
        <v>7</v>
      </c>
      <c r="D76" s="5">
        <f>Q71</f>
        <v>3</v>
      </c>
      <c r="E76" s="6">
        <f>Q70</f>
        <v>2</v>
      </c>
      <c r="F76" s="5" t="str">
        <f t="shared" si="1"/>
        <v>c</v>
      </c>
      <c r="G76" s="6" t="str">
        <f t="shared" si="0"/>
        <v>b</v>
      </c>
      <c r="H76" s="1"/>
      <c r="I76" s="6"/>
    </row>
    <row r="77" spans="3:10" ht="13.5" thickBot="1">
      <c r="C77" s="3">
        <f t="shared" si="2"/>
        <v>8</v>
      </c>
      <c r="D77" s="3">
        <f>J79</f>
        <v>9</v>
      </c>
      <c r="E77" s="4">
        <f>J78</f>
        <v>1</v>
      </c>
      <c r="F77" s="3" t="str">
        <f t="shared" si="1"/>
        <v>i</v>
      </c>
      <c r="G77" s="4" t="str">
        <f t="shared" si="0"/>
        <v>a</v>
      </c>
      <c r="H77" s="17"/>
      <c r="I77" s="4"/>
      <c r="J77" t="s">
        <v>71</v>
      </c>
    </row>
    <row r="78" spans="3:17" ht="12.75">
      <c r="C78" s="5">
        <f t="shared" si="2"/>
        <v>8</v>
      </c>
      <c r="D78" s="5">
        <f>K79</f>
        <v>8</v>
      </c>
      <c r="E78" s="6">
        <f>K78</f>
        <v>10</v>
      </c>
      <c r="F78" s="5" t="str">
        <f t="shared" si="1"/>
        <v>h</v>
      </c>
      <c r="G78" s="6" t="str">
        <f t="shared" si="0"/>
        <v>j</v>
      </c>
      <c r="H78" s="1"/>
      <c r="I78" s="6"/>
      <c r="J78" s="17">
        <f>J70</f>
        <v>1</v>
      </c>
      <c r="K78" s="17">
        <f>J71</f>
        <v>10</v>
      </c>
      <c r="L78" s="12">
        <f aca="true" t="shared" si="15" ref="L78:Q78">K70</f>
        <v>11</v>
      </c>
      <c r="M78" s="17">
        <f t="shared" si="15"/>
        <v>12</v>
      </c>
      <c r="N78" s="12">
        <f t="shared" si="15"/>
        <v>13</v>
      </c>
      <c r="O78" s="17">
        <f t="shared" si="15"/>
        <v>14</v>
      </c>
      <c r="P78" s="12">
        <f t="shared" si="15"/>
        <v>15</v>
      </c>
      <c r="Q78" s="13">
        <f t="shared" si="15"/>
        <v>16</v>
      </c>
    </row>
    <row r="79" spans="3:17" ht="14.25" customHeight="1" thickBot="1">
      <c r="C79" s="5">
        <f t="shared" si="2"/>
        <v>8</v>
      </c>
      <c r="D79" s="5">
        <f>L78</f>
        <v>11</v>
      </c>
      <c r="E79" s="6">
        <f>L79</f>
        <v>7</v>
      </c>
      <c r="F79" s="5" t="str">
        <f t="shared" si="1"/>
        <v>k</v>
      </c>
      <c r="G79" s="6" t="str">
        <f t="shared" si="0"/>
        <v>g</v>
      </c>
      <c r="H79" s="1"/>
      <c r="I79" s="6"/>
      <c r="J79" s="14">
        <f aca="true" t="shared" si="16" ref="J79:O79">K71</f>
        <v>9</v>
      </c>
      <c r="K79" s="14">
        <f t="shared" si="16"/>
        <v>8</v>
      </c>
      <c r="L79" s="19">
        <f t="shared" si="16"/>
        <v>7</v>
      </c>
      <c r="M79" s="14">
        <f t="shared" si="16"/>
        <v>6</v>
      </c>
      <c r="N79" s="19">
        <f t="shared" si="16"/>
        <v>5</v>
      </c>
      <c r="O79" s="14">
        <f t="shared" si="16"/>
        <v>4</v>
      </c>
      <c r="P79" s="15">
        <f>Q71</f>
        <v>3</v>
      </c>
      <c r="Q79" s="16">
        <f>Q70</f>
        <v>2</v>
      </c>
    </row>
    <row r="80" spans="3:9" ht="12.75">
      <c r="C80" s="5">
        <f t="shared" si="2"/>
        <v>8</v>
      </c>
      <c r="D80" s="5">
        <f>M79</f>
        <v>6</v>
      </c>
      <c r="E80" s="6">
        <f>M78</f>
        <v>12</v>
      </c>
      <c r="F80" s="5" t="str">
        <f t="shared" si="1"/>
        <v>f</v>
      </c>
      <c r="G80" s="6" t="str">
        <f t="shared" si="0"/>
        <v>l</v>
      </c>
      <c r="H80" s="1"/>
      <c r="I80" s="6"/>
    </row>
    <row r="81" spans="3:9" ht="12.75">
      <c r="C81" s="5">
        <f t="shared" si="2"/>
        <v>8</v>
      </c>
      <c r="D81" s="5">
        <f>N78</f>
        <v>13</v>
      </c>
      <c r="E81" s="6">
        <f>N79</f>
        <v>5</v>
      </c>
      <c r="F81" s="5" t="str">
        <f t="shared" si="1"/>
        <v>m</v>
      </c>
      <c r="G81" s="6" t="str">
        <f t="shared" si="0"/>
        <v>e</v>
      </c>
      <c r="H81" s="1"/>
      <c r="I81" s="6"/>
    </row>
    <row r="82" spans="3:9" ht="12.75">
      <c r="C82" s="5">
        <f t="shared" si="2"/>
        <v>8</v>
      </c>
      <c r="D82" s="5">
        <f>O79</f>
        <v>4</v>
      </c>
      <c r="E82" s="6">
        <f>O78</f>
        <v>14</v>
      </c>
      <c r="F82" s="5" t="str">
        <f t="shared" si="1"/>
        <v>d</v>
      </c>
      <c r="G82" s="6" t="str">
        <f t="shared" si="0"/>
        <v>n</v>
      </c>
      <c r="H82" s="1"/>
      <c r="I82" s="6"/>
    </row>
    <row r="83" spans="3:9" ht="12.75">
      <c r="C83" s="5">
        <f t="shared" si="2"/>
        <v>8</v>
      </c>
      <c r="D83" s="5">
        <f>P78</f>
        <v>15</v>
      </c>
      <c r="E83" s="6">
        <f>P79</f>
        <v>3</v>
      </c>
      <c r="F83" s="5" t="str">
        <f t="shared" si="1"/>
        <v>o</v>
      </c>
      <c r="G83" s="6" t="str">
        <f t="shared" si="0"/>
        <v>c</v>
      </c>
      <c r="H83" s="1"/>
      <c r="I83" s="6"/>
    </row>
    <row r="84" spans="3:9" ht="13.5" thickBot="1">
      <c r="C84" s="7">
        <f t="shared" si="2"/>
        <v>8</v>
      </c>
      <c r="D84" s="7">
        <f>Q79</f>
        <v>2</v>
      </c>
      <c r="E84" s="8">
        <f>Q78</f>
        <v>16</v>
      </c>
      <c r="F84" s="7" t="str">
        <f t="shared" si="1"/>
        <v>b</v>
      </c>
      <c r="G84" s="8" t="str">
        <f t="shared" si="0"/>
        <v>p</v>
      </c>
      <c r="H84" s="19"/>
      <c r="I84" s="8"/>
    </row>
    <row r="85" spans="3:10" ht="13.5" thickBot="1">
      <c r="C85" s="5">
        <f t="shared" si="2"/>
        <v>9</v>
      </c>
      <c r="D85" s="5">
        <f>J86</f>
        <v>1</v>
      </c>
      <c r="E85" s="6">
        <f>J87</f>
        <v>8</v>
      </c>
      <c r="F85" s="5" t="str">
        <f t="shared" si="1"/>
        <v>a</v>
      </c>
      <c r="G85" s="6" t="str">
        <f aca="true" t="shared" si="17" ref="G85:G140">LOOKUP(E85,$A$3:$B$18)</f>
        <v>h</v>
      </c>
      <c r="H85" s="1"/>
      <c r="I85" s="6"/>
      <c r="J85" t="s">
        <v>72</v>
      </c>
    </row>
    <row r="86" spans="3:17" ht="12.75">
      <c r="C86" s="5">
        <f t="shared" si="2"/>
        <v>9</v>
      </c>
      <c r="D86" s="5">
        <f>K87</f>
        <v>7</v>
      </c>
      <c r="E86" s="6">
        <f>K86</f>
        <v>9</v>
      </c>
      <c r="F86" s="5" t="str">
        <f aca="true" t="shared" si="18" ref="F86:F140">LOOKUP(D86,$A$3:$B$18)</f>
        <v>g</v>
      </c>
      <c r="G86" s="6" t="str">
        <f t="shared" si="17"/>
        <v>i</v>
      </c>
      <c r="H86" s="1"/>
      <c r="I86" s="6"/>
      <c r="J86" s="12">
        <f>J78</f>
        <v>1</v>
      </c>
      <c r="K86" s="11">
        <f>J79</f>
        <v>9</v>
      </c>
      <c r="L86" s="12">
        <f aca="true" t="shared" si="19" ref="L86:Q86">K78</f>
        <v>10</v>
      </c>
      <c r="M86" s="11">
        <f t="shared" si="19"/>
        <v>11</v>
      </c>
      <c r="N86" s="12">
        <f t="shared" si="19"/>
        <v>12</v>
      </c>
      <c r="O86" s="17">
        <f t="shared" si="19"/>
        <v>13</v>
      </c>
      <c r="P86" s="12">
        <f t="shared" si="19"/>
        <v>14</v>
      </c>
      <c r="Q86" s="13">
        <f t="shared" si="19"/>
        <v>15</v>
      </c>
    </row>
    <row r="87" spans="3:17" ht="13.5" thickBot="1">
      <c r="C87" s="5">
        <f t="shared" si="2"/>
        <v>9</v>
      </c>
      <c r="D87" s="5">
        <f>L86</f>
        <v>10</v>
      </c>
      <c r="E87" s="6">
        <f>L87</f>
        <v>6</v>
      </c>
      <c r="F87" s="5" t="str">
        <f t="shared" si="18"/>
        <v>j</v>
      </c>
      <c r="G87" s="6" t="str">
        <f t="shared" si="17"/>
        <v>f</v>
      </c>
      <c r="H87" s="1"/>
      <c r="I87" s="6"/>
      <c r="J87" s="19">
        <f aca="true" t="shared" si="20" ref="J87:O87">K79</f>
        <v>8</v>
      </c>
      <c r="K87" s="14">
        <f t="shared" si="20"/>
        <v>7</v>
      </c>
      <c r="L87" s="15">
        <f t="shared" si="20"/>
        <v>6</v>
      </c>
      <c r="M87" s="14">
        <f t="shared" si="20"/>
        <v>5</v>
      </c>
      <c r="N87" s="19">
        <f t="shared" si="20"/>
        <v>4</v>
      </c>
      <c r="O87" s="14">
        <f t="shared" si="20"/>
        <v>3</v>
      </c>
      <c r="P87" s="15">
        <f>Q79</f>
        <v>2</v>
      </c>
      <c r="Q87" s="16">
        <f>Q78</f>
        <v>16</v>
      </c>
    </row>
    <row r="88" spans="3:9" ht="12.75">
      <c r="C88" s="5">
        <f t="shared" si="2"/>
        <v>9</v>
      </c>
      <c r="D88" s="5">
        <f>M87</f>
        <v>5</v>
      </c>
      <c r="E88" s="6">
        <f>M86</f>
        <v>11</v>
      </c>
      <c r="F88" s="5" t="str">
        <f t="shared" si="18"/>
        <v>e</v>
      </c>
      <c r="G88" s="6" t="str">
        <f t="shared" si="17"/>
        <v>k</v>
      </c>
      <c r="H88" s="1"/>
      <c r="I88" s="6"/>
    </row>
    <row r="89" spans="3:9" ht="12.75">
      <c r="C89" s="5">
        <f t="shared" si="2"/>
        <v>9</v>
      </c>
      <c r="D89" s="5">
        <f>N86</f>
        <v>12</v>
      </c>
      <c r="E89" s="6">
        <f>N87</f>
        <v>4</v>
      </c>
      <c r="F89" s="5" t="str">
        <f t="shared" si="18"/>
        <v>l</v>
      </c>
      <c r="G89" s="6" t="str">
        <f t="shared" si="17"/>
        <v>d</v>
      </c>
      <c r="H89" s="1"/>
      <c r="I89" s="6"/>
    </row>
    <row r="90" spans="3:9" ht="12.75">
      <c r="C90" s="5">
        <f t="shared" si="2"/>
        <v>9</v>
      </c>
      <c r="D90" s="5">
        <f>O87</f>
        <v>3</v>
      </c>
      <c r="E90" s="6">
        <f>O86</f>
        <v>13</v>
      </c>
      <c r="F90" s="5" t="str">
        <f t="shared" si="18"/>
        <v>c</v>
      </c>
      <c r="G90" s="6" t="str">
        <f t="shared" si="17"/>
        <v>m</v>
      </c>
      <c r="H90" s="1"/>
      <c r="I90" s="6"/>
    </row>
    <row r="91" spans="3:9" ht="12.75">
      <c r="C91" s="5">
        <f t="shared" si="2"/>
        <v>9</v>
      </c>
      <c r="D91" s="5">
        <f>P86</f>
        <v>14</v>
      </c>
      <c r="E91" s="6">
        <f>P87</f>
        <v>2</v>
      </c>
      <c r="F91" s="5" t="str">
        <f t="shared" si="18"/>
        <v>n</v>
      </c>
      <c r="G91" s="6" t="str">
        <f t="shared" si="17"/>
        <v>b</v>
      </c>
      <c r="H91" s="1"/>
      <c r="I91" s="6"/>
    </row>
    <row r="92" spans="3:9" ht="13.5" thickBot="1">
      <c r="C92" s="5">
        <f t="shared" si="2"/>
        <v>9</v>
      </c>
      <c r="D92" s="5">
        <f>Q87</f>
        <v>16</v>
      </c>
      <c r="E92" s="6">
        <f>Q86</f>
        <v>15</v>
      </c>
      <c r="F92" s="5" t="str">
        <f t="shared" si="18"/>
        <v>p</v>
      </c>
      <c r="G92" s="6" t="str">
        <f t="shared" si="17"/>
        <v>o</v>
      </c>
      <c r="H92" s="1"/>
      <c r="I92" s="6"/>
    </row>
    <row r="93" spans="3:10" ht="13.5" thickBot="1">
      <c r="C93" s="3">
        <f t="shared" si="2"/>
        <v>10</v>
      </c>
      <c r="D93" s="3">
        <f>J95</f>
        <v>7</v>
      </c>
      <c r="E93" s="4">
        <f>J94</f>
        <v>1</v>
      </c>
      <c r="F93" s="3" t="str">
        <f t="shared" si="18"/>
        <v>g</v>
      </c>
      <c r="G93" s="4" t="str">
        <f t="shared" si="17"/>
        <v>a</v>
      </c>
      <c r="H93" s="17"/>
      <c r="I93" s="4"/>
      <c r="J93" t="s">
        <v>75</v>
      </c>
    </row>
    <row r="94" spans="3:17" ht="12.75">
      <c r="C94" s="5">
        <f aca="true" t="shared" si="21" ref="C94:C140">C86+1</f>
        <v>10</v>
      </c>
      <c r="D94" s="5">
        <f>K95</f>
        <v>6</v>
      </c>
      <c r="E94" s="6">
        <f>K94</f>
        <v>8</v>
      </c>
      <c r="F94" s="5" t="str">
        <f t="shared" si="18"/>
        <v>f</v>
      </c>
      <c r="G94" s="6" t="str">
        <f t="shared" si="17"/>
        <v>h</v>
      </c>
      <c r="H94" s="1"/>
      <c r="I94" s="6"/>
      <c r="J94" s="17">
        <f>J86</f>
        <v>1</v>
      </c>
      <c r="K94" s="17">
        <f>J87</f>
        <v>8</v>
      </c>
      <c r="L94" s="12">
        <f aca="true" t="shared" si="22" ref="L94:Q94">K86</f>
        <v>9</v>
      </c>
      <c r="M94" s="17">
        <f t="shared" si="22"/>
        <v>10</v>
      </c>
      <c r="N94" s="12">
        <f t="shared" si="22"/>
        <v>11</v>
      </c>
      <c r="O94" s="17">
        <f t="shared" si="22"/>
        <v>12</v>
      </c>
      <c r="P94" s="12">
        <f t="shared" si="22"/>
        <v>13</v>
      </c>
      <c r="Q94" s="13">
        <f t="shared" si="22"/>
        <v>14</v>
      </c>
    </row>
    <row r="95" spans="3:17" ht="13.5" thickBot="1">
      <c r="C95" s="5">
        <f t="shared" si="21"/>
        <v>10</v>
      </c>
      <c r="D95" s="5">
        <f>L94</f>
        <v>9</v>
      </c>
      <c r="E95" s="6">
        <f>L95</f>
        <v>5</v>
      </c>
      <c r="F95" s="5" t="str">
        <f t="shared" si="18"/>
        <v>i</v>
      </c>
      <c r="G95" s="6" t="str">
        <f t="shared" si="17"/>
        <v>e</v>
      </c>
      <c r="H95" s="1"/>
      <c r="I95" s="6"/>
      <c r="J95" s="14">
        <f aca="true" t="shared" si="23" ref="J95:O95">K87</f>
        <v>7</v>
      </c>
      <c r="K95" s="14">
        <f t="shared" si="23"/>
        <v>6</v>
      </c>
      <c r="L95" s="19">
        <f t="shared" si="23"/>
        <v>5</v>
      </c>
      <c r="M95" s="14">
        <f t="shared" si="23"/>
        <v>4</v>
      </c>
      <c r="N95" s="19">
        <f t="shared" si="23"/>
        <v>3</v>
      </c>
      <c r="O95" s="14">
        <f t="shared" si="23"/>
        <v>2</v>
      </c>
      <c r="P95" s="15">
        <f>Q87</f>
        <v>16</v>
      </c>
      <c r="Q95" s="16">
        <f>Q86</f>
        <v>15</v>
      </c>
    </row>
    <row r="96" spans="3:9" ht="12.75">
      <c r="C96" s="5">
        <f t="shared" si="21"/>
        <v>10</v>
      </c>
      <c r="D96" s="5">
        <f>M95</f>
        <v>4</v>
      </c>
      <c r="E96" s="6">
        <f>M94</f>
        <v>10</v>
      </c>
      <c r="F96" s="5" t="str">
        <f t="shared" si="18"/>
        <v>d</v>
      </c>
      <c r="G96" s="6" t="str">
        <f t="shared" si="17"/>
        <v>j</v>
      </c>
      <c r="H96" s="1"/>
      <c r="I96" s="6"/>
    </row>
    <row r="97" spans="3:9" ht="12.75">
      <c r="C97" s="5">
        <f t="shared" si="21"/>
        <v>10</v>
      </c>
      <c r="D97" s="5">
        <f>N94</f>
        <v>11</v>
      </c>
      <c r="E97" s="6">
        <f>N95</f>
        <v>3</v>
      </c>
      <c r="F97" s="5" t="str">
        <f t="shared" si="18"/>
        <v>k</v>
      </c>
      <c r="G97" s="6" t="str">
        <f t="shared" si="17"/>
        <v>c</v>
      </c>
      <c r="H97" s="1"/>
      <c r="I97" s="6"/>
    </row>
    <row r="98" spans="3:9" ht="12.75">
      <c r="C98" s="5">
        <f t="shared" si="21"/>
        <v>10</v>
      </c>
      <c r="D98" s="5">
        <f>O95</f>
        <v>2</v>
      </c>
      <c r="E98" s="6">
        <f>O94</f>
        <v>12</v>
      </c>
      <c r="F98" s="5" t="str">
        <f t="shared" si="18"/>
        <v>b</v>
      </c>
      <c r="G98" s="6" t="str">
        <f t="shared" si="17"/>
        <v>l</v>
      </c>
      <c r="H98" s="1"/>
      <c r="I98" s="6"/>
    </row>
    <row r="99" spans="3:9" ht="12.75">
      <c r="C99" s="5">
        <f t="shared" si="21"/>
        <v>10</v>
      </c>
      <c r="D99" s="5">
        <f>P94</f>
        <v>13</v>
      </c>
      <c r="E99" s="6">
        <f>P95</f>
        <v>16</v>
      </c>
      <c r="F99" s="5" t="str">
        <f t="shared" si="18"/>
        <v>m</v>
      </c>
      <c r="G99" s="6" t="str">
        <f t="shared" si="17"/>
        <v>p</v>
      </c>
      <c r="H99" s="1"/>
      <c r="I99" s="6"/>
    </row>
    <row r="100" spans="3:9" ht="13.5" thickBot="1">
      <c r="C100" s="7">
        <f t="shared" si="21"/>
        <v>10</v>
      </c>
      <c r="D100" s="7">
        <f>Q95</f>
        <v>15</v>
      </c>
      <c r="E100" s="8">
        <f>Q94</f>
        <v>14</v>
      </c>
      <c r="F100" s="7" t="str">
        <f t="shared" si="18"/>
        <v>o</v>
      </c>
      <c r="G100" s="8" t="str">
        <f t="shared" si="17"/>
        <v>n</v>
      </c>
      <c r="H100" s="19"/>
      <c r="I100" s="8"/>
    </row>
    <row r="101" spans="3:10" ht="13.5" thickBot="1">
      <c r="C101" s="5">
        <f t="shared" si="21"/>
        <v>11</v>
      </c>
      <c r="D101" s="5">
        <f>J102</f>
        <v>1</v>
      </c>
      <c r="E101" s="6">
        <f>J103</f>
        <v>6</v>
      </c>
      <c r="F101" s="5" t="str">
        <f t="shared" si="18"/>
        <v>a</v>
      </c>
      <c r="G101" s="6" t="str">
        <f t="shared" si="17"/>
        <v>f</v>
      </c>
      <c r="H101" s="1"/>
      <c r="I101" s="6"/>
      <c r="J101" t="s">
        <v>83</v>
      </c>
    </row>
    <row r="102" spans="3:17" ht="12.75">
      <c r="C102" s="5">
        <f t="shared" si="21"/>
        <v>11</v>
      </c>
      <c r="D102" s="5">
        <f>K103</f>
        <v>5</v>
      </c>
      <c r="E102" s="6">
        <f>K102</f>
        <v>7</v>
      </c>
      <c r="F102" s="5" t="str">
        <f t="shared" si="18"/>
        <v>e</v>
      </c>
      <c r="G102" s="6" t="str">
        <f t="shared" si="17"/>
        <v>g</v>
      </c>
      <c r="H102" s="1"/>
      <c r="I102" s="6"/>
      <c r="J102" s="12">
        <f>J94</f>
        <v>1</v>
      </c>
      <c r="K102" s="11">
        <f>J95</f>
        <v>7</v>
      </c>
      <c r="L102" s="12">
        <f aca="true" t="shared" si="24" ref="L102:Q102">K94</f>
        <v>8</v>
      </c>
      <c r="M102" s="11">
        <f t="shared" si="24"/>
        <v>9</v>
      </c>
      <c r="N102" s="12">
        <f t="shared" si="24"/>
        <v>10</v>
      </c>
      <c r="O102" s="17">
        <f t="shared" si="24"/>
        <v>11</v>
      </c>
      <c r="P102" s="12">
        <f t="shared" si="24"/>
        <v>12</v>
      </c>
      <c r="Q102" s="13">
        <f t="shared" si="24"/>
        <v>13</v>
      </c>
    </row>
    <row r="103" spans="3:17" ht="13.5" thickBot="1">
      <c r="C103" s="5">
        <f t="shared" si="21"/>
        <v>11</v>
      </c>
      <c r="D103" s="5">
        <f>L102</f>
        <v>8</v>
      </c>
      <c r="E103" s="6">
        <f>L103</f>
        <v>4</v>
      </c>
      <c r="F103" s="5" t="str">
        <f t="shared" si="18"/>
        <v>h</v>
      </c>
      <c r="G103" s="6" t="str">
        <f t="shared" si="17"/>
        <v>d</v>
      </c>
      <c r="H103" s="1"/>
      <c r="I103" s="6"/>
      <c r="J103" s="19">
        <f aca="true" t="shared" si="25" ref="J103:O103">K95</f>
        <v>6</v>
      </c>
      <c r="K103" s="14">
        <f t="shared" si="25"/>
        <v>5</v>
      </c>
      <c r="L103" s="15">
        <f t="shared" si="25"/>
        <v>4</v>
      </c>
      <c r="M103" s="14">
        <f t="shared" si="25"/>
        <v>3</v>
      </c>
      <c r="N103" s="19">
        <f t="shared" si="25"/>
        <v>2</v>
      </c>
      <c r="O103" s="14">
        <f t="shared" si="25"/>
        <v>16</v>
      </c>
      <c r="P103" s="15">
        <f>Q95</f>
        <v>15</v>
      </c>
      <c r="Q103" s="16">
        <f>Q94</f>
        <v>14</v>
      </c>
    </row>
    <row r="104" spans="3:9" ht="12.75">
      <c r="C104" s="5">
        <f t="shared" si="21"/>
        <v>11</v>
      </c>
      <c r="D104" s="5">
        <f>M103</f>
        <v>3</v>
      </c>
      <c r="E104" s="6">
        <f>M102</f>
        <v>9</v>
      </c>
      <c r="F104" s="5" t="str">
        <f t="shared" si="18"/>
        <v>c</v>
      </c>
      <c r="G104" s="6" t="str">
        <f t="shared" si="17"/>
        <v>i</v>
      </c>
      <c r="H104" s="1"/>
      <c r="I104" s="6"/>
    </row>
    <row r="105" spans="3:9" ht="12.75">
      <c r="C105" s="5">
        <f t="shared" si="21"/>
        <v>11</v>
      </c>
      <c r="D105" s="5">
        <f>N102</f>
        <v>10</v>
      </c>
      <c r="E105" s="6">
        <f>N103</f>
        <v>2</v>
      </c>
      <c r="F105" s="5" t="str">
        <f t="shared" si="18"/>
        <v>j</v>
      </c>
      <c r="G105" s="6" t="str">
        <f t="shared" si="17"/>
        <v>b</v>
      </c>
      <c r="H105" s="1"/>
      <c r="I105" s="6"/>
    </row>
    <row r="106" spans="3:9" ht="12.75">
      <c r="C106" s="5">
        <f t="shared" si="21"/>
        <v>11</v>
      </c>
      <c r="D106" s="5">
        <f>O103</f>
        <v>16</v>
      </c>
      <c r="E106" s="6">
        <f>O102</f>
        <v>11</v>
      </c>
      <c r="F106" s="5" t="str">
        <f t="shared" si="18"/>
        <v>p</v>
      </c>
      <c r="G106" s="6" t="str">
        <f t="shared" si="17"/>
        <v>k</v>
      </c>
      <c r="H106" s="1"/>
      <c r="I106" s="6"/>
    </row>
    <row r="107" spans="3:9" ht="12.75">
      <c r="C107" s="5">
        <f t="shared" si="21"/>
        <v>11</v>
      </c>
      <c r="D107" s="5">
        <f>P102</f>
        <v>12</v>
      </c>
      <c r="E107" s="6">
        <f>P103</f>
        <v>15</v>
      </c>
      <c r="F107" s="5" t="str">
        <f t="shared" si="18"/>
        <v>l</v>
      </c>
      <c r="G107" s="6" t="str">
        <f t="shared" si="17"/>
        <v>o</v>
      </c>
      <c r="H107" s="1"/>
      <c r="I107" s="6"/>
    </row>
    <row r="108" spans="3:9" ht="13.5" thickBot="1">
      <c r="C108" s="5">
        <f t="shared" si="21"/>
        <v>11</v>
      </c>
      <c r="D108" s="5">
        <f>Q103</f>
        <v>14</v>
      </c>
      <c r="E108" s="6">
        <f>Q102</f>
        <v>13</v>
      </c>
      <c r="F108" s="5" t="str">
        <f t="shared" si="18"/>
        <v>n</v>
      </c>
      <c r="G108" s="6" t="str">
        <f t="shared" si="17"/>
        <v>m</v>
      </c>
      <c r="H108" s="1"/>
      <c r="I108" s="6"/>
    </row>
    <row r="109" spans="3:10" ht="13.5" thickBot="1">
      <c r="C109" s="3">
        <f t="shared" si="21"/>
        <v>12</v>
      </c>
      <c r="D109" s="3">
        <f>J111</f>
        <v>5</v>
      </c>
      <c r="E109" s="4">
        <f>J110</f>
        <v>1</v>
      </c>
      <c r="F109" s="3" t="str">
        <f t="shared" si="18"/>
        <v>e</v>
      </c>
      <c r="G109" s="4" t="str">
        <f t="shared" si="17"/>
        <v>a</v>
      </c>
      <c r="H109" s="17"/>
      <c r="I109" s="4"/>
      <c r="J109" t="s">
        <v>84</v>
      </c>
    </row>
    <row r="110" spans="3:17" ht="12.75">
      <c r="C110" s="5">
        <f t="shared" si="21"/>
        <v>12</v>
      </c>
      <c r="D110" s="5">
        <f>K111</f>
        <v>4</v>
      </c>
      <c r="E110" s="6">
        <f>K110</f>
        <v>6</v>
      </c>
      <c r="F110" s="5" t="str">
        <f t="shared" si="18"/>
        <v>d</v>
      </c>
      <c r="G110" s="6" t="str">
        <f t="shared" si="17"/>
        <v>f</v>
      </c>
      <c r="H110" s="1"/>
      <c r="I110" s="6"/>
      <c r="J110" s="17">
        <f>J102</f>
        <v>1</v>
      </c>
      <c r="K110" s="17">
        <f>J103</f>
        <v>6</v>
      </c>
      <c r="L110" s="12">
        <f aca="true" t="shared" si="26" ref="L110:Q110">K102</f>
        <v>7</v>
      </c>
      <c r="M110" s="17">
        <f t="shared" si="26"/>
        <v>8</v>
      </c>
      <c r="N110" s="12">
        <f t="shared" si="26"/>
        <v>9</v>
      </c>
      <c r="O110" s="17">
        <f t="shared" si="26"/>
        <v>10</v>
      </c>
      <c r="P110" s="12">
        <f t="shared" si="26"/>
        <v>11</v>
      </c>
      <c r="Q110" s="13">
        <f t="shared" si="26"/>
        <v>12</v>
      </c>
    </row>
    <row r="111" spans="3:17" ht="13.5" thickBot="1">
      <c r="C111" s="5">
        <f t="shared" si="21"/>
        <v>12</v>
      </c>
      <c r="D111" s="5">
        <f>L110</f>
        <v>7</v>
      </c>
      <c r="E111" s="6">
        <f>L111</f>
        <v>3</v>
      </c>
      <c r="F111" s="5" t="str">
        <f t="shared" si="18"/>
        <v>g</v>
      </c>
      <c r="G111" s="6" t="str">
        <f t="shared" si="17"/>
        <v>c</v>
      </c>
      <c r="H111" s="1"/>
      <c r="I111" s="6"/>
      <c r="J111" s="14">
        <f aca="true" t="shared" si="27" ref="J111:O111">K103</f>
        <v>5</v>
      </c>
      <c r="K111" s="14">
        <f t="shared" si="27"/>
        <v>4</v>
      </c>
      <c r="L111" s="19">
        <f t="shared" si="27"/>
        <v>3</v>
      </c>
      <c r="M111" s="14">
        <f t="shared" si="27"/>
        <v>2</v>
      </c>
      <c r="N111" s="19">
        <f t="shared" si="27"/>
        <v>16</v>
      </c>
      <c r="O111" s="14">
        <f t="shared" si="27"/>
        <v>15</v>
      </c>
      <c r="P111" s="15">
        <f>Q103</f>
        <v>14</v>
      </c>
      <c r="Q111" s="16">
        <f>Q102</f>
        <v>13</v>
      </c>
    </row>
    <row r="112" spans="3:9" ht="12.75">
      <c r="C112" s="5">
        <f t="shared" si="21"/>
        <v>12</v>
      </c>
      <c r="D112" s="5">
        <f>M111</f>
        <v>2</v>
      </c>
      <c r="E112" s="6">
        <f>M110</f>
        <v>8</v>
      </c>
      <c r="F112" s="5" t="str">
        <f t="shared" si="18"/>
        <v>b</v>
      </c>
      <c r="G112" s="6" t="str">
        <f t="shared" si="17"/>
        <v>h</v>
      </c>
      <c r="H112" s="1"/>
      <c r="I112" s="6"/>
    </row>
    <row r="113" spans="3:9" ht="12.75">
      <c r="C113" s="5">
        <f t="shared" si="21"/>
        <v>12</v>
      </c>
      <c r="D113" s="5">
        <f>N110</f>
        <v>9</v>
      </c>
      <c r="E113" s="6">
        <f>N111</f>
        <v>16</v>
      </c>
      <c r="F113" s="5" t="str">
        <f t="shared" si="18"/>
        <v>i</v>
      </c>
      <c r="G113" s="6" t="str">
        <f t="shared" si="17"/>
        <v>p</v>
      </c>
      <c r="H113" s="1"/>
      <c r="I113" s="6"/>
    </row>
    <row r="114" spans="3:9" ht="12.75">
      <c r="C114" s="5">
        <f t="shared" si="21"/>
        <v>12</v>
      </c>
      <c r="D114" s="5">
        <f>O111</f>
        <v>15</v>
      </c>
      <c r="E114" s="6">
        <f>O110</f>
        <v>10</v>
      </c>
      <c r="F114" s="5" t="str">
        <f t="shared" si="18"/>
        <v>o</v>
      </c>
      <c r="G114" s="6" t="str">
        <f t="shared" si="17"/>
        <v>j</v>
      </c>
      <c r="H114" s="1"/>
      <c r="I114" s="6"/>
    </row>
    <row r="115" spans="3:9" ht="12.75">
      <c r="C115" s="5">
        <f t="shared" si="21"/>
        <v>12</v>
      </c>
      <c r="D115" s="5">
        <f>P110</f>
        <v>11</v>
      </c>
      <c r="E115" s="6">
        <f>P111</f>
        <v>14</v>
      </c>
      <c r="F115" s="5" t="str">
        <f t="shared" si="18"/>
        <v>k</v>
      </c>
      <c r="G115" s="6" t="str">
        <f t="shared" si="17"/>
        <v>n</v>
      </c>
      <c r="H115" s="1"/>
      <c r="I115" s="6"/>
    </row>
    <row r="116" spans="3:9" ht="13.5" thickBot="1">
      <c r="C116" s="7">
        <f t="shared" si="21"/>
        <v>12</v>
      </c>
      <c r="D116" s="7">
        <f>Q111</f>
        <v>13</v>
      </c>
      <c r="E116" s="8">
        <f>Q110</f>
        <v>12</v>
      </c>
      <c r="F116" s="7" t="str">
        <f t="shared" si="18"/>
        <v>m</v>
      </c>
      <c r="G116" s="8" t="str">
        <f t="shared" si="17"/>
        <v>l</v>
      </c>
      <c r="H116" s="19"/>
      <c r="I116" s="8"/>
    </row>
    <row r="117" spans="3:10" ht="13.5" thickBot="1">
      <c r="C117" s="5">
        <f t="shared" si="21"/>
        <v>13</v>
      </c>
      <c r="D117" s="5">
        <f>J118</f>
        <v>1</v>
      </c>
      <c r="E117" s="6">
        <f>J119</f>
        <v>4</v>
      </c>
      <c r="F117" s="5" t="str">
        <f t="shared" si="18"/>
        <v>a</v>
      </c>
      <c r="G117" s="6" t="str">
        <f t="shared" si="17"/>
        <v>d</v>
      </c>
      <c r="H117" s="1"/>
      <c r="I117" s="6"/>
      <c r="J117" t="s">
        <v>85</v>
      </c>
    </row>
    <row r="118" spans="3:17" ht="12.75">
      <c r="C118" s="5">
        <f t="shared" si="21"/>
        <v>13</v>
      </c>
      <c r="D118" s="5">
        <f>K119</f>
        <v>3</v>
      </c>
      <c r="E118" s="6">
        <f>K118</f>
        <v>5</v>
      </c>
      <c r="F118" s="5" t="str">
        <f t="shared" si="18"/>
        <v>c</v>
      </c>
      <c r="G118" s="6" t="str">
        <f t="shared" si="17"/>
        <v>e</v>
      </c>
      <c r="H118" s="1"/>
      <c r="I118" s="6"/>
      <c r="J118" s="12">
        <f>J110</f>
        <v>1</v>
      </c>
      <c r="K118" s="11">
        <f>J111</f>
        <v>5</v>
      </c>
      <c r="L118" s="12">
        <f aca="true" t="shared" si="28" ref="L118:Q118">K110</f>
        <v>6</v>
      </c>
      <c r="M118" s="11">
        <f t="shared" si="28"/>
        <v>7</v>
      </c>
      <c r="N118" s="12">
        <f t="shared" si="28"/>
        <v>8</v>
      </c>
      <c r="O118" s="17">
        <f t="shared" si="28"/>
        <v>9</v>
      </c>
      <c r="P118" s="12">
        <f t="shared" si="28"/>
        <v>10</v>
      </c>
      <c r="Q118" s="13">
        <f t="shared" si="28"/>
        <v>11</v>
      </c>
    </row>
    <row r="119" spans="3:17" ht="13.5" thickBot="1">
      <c r="C119" s="5">
        <f t="shared" si="21"/>
        <v>13</v>
      </c>
      <c r="D119" s="5">
        <f>L118</f>
        <v>6</v>
      </c>
      <c r="E119" s="6">
        <f>L119</f>
        <v>2</v>
      </c>
      <c r="F119" s="5" t="str">
        <f t="shared" si="18"/>
        <v>f</v>
      </c>
      <c r="G119" s="6" t="str">
        <f t="shared" si="17"/>
        <v>b</v>
      </c>
      <c r="H119" s="1"/>
      <c r="I119" s="6"/>
      <c r="J119" s="19">
        <f aca="true" t="shared" si="29" ref="J119:O119">K111</f>
        <v>4</v>
      </c>
      <c r="K119" s="14">
        <f t="shared" si="29"/>
        <v>3</v>
      </c>
      <c r="L119" s="15">
        <f t="shared" si="29"/>
        <v>2</v>
      </c>
      <c r="M119" s="14">
        <f t="shared" si="29"/>
        <v>16</v>
      </c>
      <c r="N119" s="19">
        <f t="shared" si="29"/>
        <v>15</v>
      </c>
      <c r="O119" s="14">
        <f t="shared" si="29"/>
        <v>14</v>
      </c>
      <c r="P119" s="15">
        <f>Q111</f>
        <v>13</v>
      </c>
      <c r="Q119" s="16">
        <f>Q110</f>
        <v>12</v>
      </c>
    </row>
    <row r="120" spans="3:9" ht="12.75">
      <c r="C120" s="5">
        <f t="shared" si="21"/>
        <v>13</v>
      </c>
      <c r="D120" s="5">
        <f>M119</f>
        <v>16</v>
      </c>
      <c r="E120" s="6">
        <f>M118</f>
        <v>7</v>
      </c>
      <c r="F120" s="5" t="str">
        <f t="shared" si="18"/>
        <v>p</v>
      </c>
      <c r="G120" s="6" t="str">
        <f t="shared" si="17"/>
        <v>g</v>
      </c>
      <c r="H120" s="1"/>
      <c r="I120" s="6"/>
    </row>
    <row r="121" spans="3:9" ht="12.75">
      <c r="C121" s="5">
        <f t="shared" si="21"/>
        <v>13</v>
      </c>
      <c r="D121" s="5">
        <f>N118</f>
        <v>8</v>
      </c>
      <c r="E121" s="6">
        <f>N119</f>
        <v>15</v>
      </c>
      <c r="F121" s="5" t="str">
        <f t="shared" si="18"/>
        <v>h</v>
      </c>
      <c r="G121" s="6" t="str">
        <f t="shared" si="17"/>
        <v>o</v>
      </c>
      <c r="H121" s="1"/>
      <c r="I121" s="6"/>
    </row>
    <row r="122" spans="3:9" ht="12.75">
      <c r="C122" s="5">
        <f t="shared" si="21"/>
        <v>13</v>
      </c>
      <c r="D122" s="5">
        <f>O119</f>
        <v>14</v>
      </c>
      <c r="E122" s="6">
        <f>O118</f>
        <v>9</v>
      </c>
      <c r="F122" s="5" t="str">
        <f t="shared" si="18"/>
        <v>n</v>
      </c>
      <c r="G122" s="6" t="str">
        <f t="shared" si="17"/>
        <v>i</v>
      </c>
      <c r="H122" s="1"/>
      <c r="I122" s="6"/>
    </row>
    <row r="123" spans="3:9" ht="12.75">
      <c r="C123" s="5">
        <f t="shared" si="21"/>
        <v>13</v>
      </c>
      <c r="D123" s="5">
        <f>P118</f>
        <v>10</v>
      </c>
      <c r="E123" s="6">
        <f>P119</f>
        <v>13</v>
      </c>
      <c r="F123" s="5" t="str">
        <f t="shared" si="18"/>
        <v>j</v>
      </c>
      <c r="G123" s="6" t="str">
        <f t="shared" si="17"/>
        <v>m</v>
      </c>
      <c r="H123" s="1"/>
      <c r="I123" s="6"/>
    </row>
    <row r="124" spans="3:9" ht="13.5" thickBot="1">
      <c r="C124" s="5">
        <f t="shared" si="21"/>
        <v>13</v>
      </c>
      <c r="D124" s="5">
        <f>Q119</f>
        <v>12</v>
      </c>
      <c r="E124" s="6">
        <f>Q118</f>
        <v>11</v>
      </c>
      <c r="F124" s="5" t="str">
        <f t="shared" si="18"/>
        <v>l</v>
      </c>
      <c r="G124" s="6" t="str">
        <f t="shared" si="17"/>
        <v>k</v>
      </c>
      <c r="H124" s="1"/>
      <c r="I124" s="6"/>
    </row>
    <row r="125" spans="2:10" ht="13.5" thickBot="1">
      <c r="B125" s="1"/>
      <c r="C125" s="3">
        <f t="shared" si="21"/>
        <v>14</v>
      </c>
      <c r="D125" s="3">
        <f>J127</f>
        <v>3</v>
      </c>
      <c r="E125" s="4">
        <f>J126</f>
        <v>1</v>
      </c>
      <c r="F125" s="3" t="str">
        <f t="shared" si="18"/>
        <v>c</v>
      </c>
      <c r="G125" s="4" t="str">
        <f t="shared" si="17"/>
        <v>a</v>
      </c>
      <c r="H125" s="17"/>
      <c r="I125" s="4"/>
      <c r="J125" t="s">
        <v>89</v>
      </c>
    </row>
    <row r="126" spans="2:17" ht="12.75">
      <c r="B126" s="1"/>
      <c r="C126" s="5">
        <f t="shared" si="21"/>
        <v>14</v>
      </c>
      <c r="D126" s="5">
        <f>K127</f>
        <v>2</v>
      </c>
      <c r="E126" s="6">
        <f>K126</f>
        <v>4</v>
      </c>
      <c r="F126" s="5" t="str">
        <f t="shared" si="18"/>
        <v>b</v>
      </c>
      <c r="G126" s="6" t="str">
        <f t="shared" si="17"/>
        <v>d</v>
      </c>
      <c r="H126" s="1"/>
      <c r="I126" s="6"/>
      <c r="J126" s="17">
        <f>J118</f>
        <v>1</v>
      </c>
      <c r="K126" s="17">
        <f>J119</f>
        <v>4</v>
      </c>
      <c r="L126" s="12">
        <f aca="true" t="shared" si="30" ref="L126:Q126">K118</f>
        <v>5</v>
      </c>
      <c r="M126" s="17">
        <f t="shared" si="30"/>
        <v>6</v>
      </c>
      <c r="N126" s="12">
        <f t="shared" si="30"/>
        <v>7</v>
      </c>
      <c r="O126" s="17">
        <f t="shared" si="30"/>
        <v>8</v>
      </c>
      <c r="P126" s="12">
        <f t="shared" si="30"/>
        <v>9</v>
      </c>
      <c r="Q126" s="13">
        <f t="shared" si="30"/>
        <v>10</v>
      </c>
    </row>
    <row r="127" spans="2:17" ht="13.5" thickBot="1">
      <c r="B127" s="1"/>
      <c r="C127" s="5">
        <f t="shared" si="21"/>
        <v>14</v>
      </c>
      <c r="D127" s="5">
        <f>L126</f>
        <v>5</v>
      </c>
      <c r="E127" s="6">
        <f>L127</f>
        <v>16</v>
      </c>
      <c r="F127" s="5" t="str">
        <f t="shared" si="18"/>
        <v>e</v>
      </c>
      <c r="G127" s="6" t="str">
        <f t="shared" si="17"/>
        <v>p</v>
      </c>
      <c r="H127" s="1"/>
      <c r="I127" s="6"/>
      <c r="J127" s="14">
        <f aca="true" t="shared" si="31" ref="J127:O127">K119</f>
        <v>3</v>
      </c>
      <c r="K127" s="14">
        <f t="shared" si="31"/>
        <v>2</v>
      </c>
      <c r="L127" s="19">
        <f t="shared" si="31"/>
        <v>16</v>
      </c>
      <c r="M127" s="14">
        <f t="shared" si="31"/>
        <v>15</v>
      </c>
      <c r="N127" s="19">
        <f t="shared" si="31"/>
        <v>14</v>
      </c>
      <c r="O127" s="14">
        <f t="shared" si="31"/>
        <v>13</v>
      </c>
      <c r="P127" s="15">
        <f>Q119</f>
        <v>12</v>
      </c>
      <c r="Q127" s="16">
        <f>Q118</f>
        <v>11</v>
      </c>
    </row>
    <row r="128" spans="2:9" ht="12.75">
      <c r="B128" s="1"/>
      <c r="C128" s="5">
        <f t="shared" si="21"/>
        <v>14</v>
      </c>
      <c r="D128" s="5">
        <f>M127</f>
        <v>15</v>
      </c>
      <c r="E128" s="6">
        <f>M126</f>
        <v>6</v>
      </c>
      <c r="F128" s="5" t="str">
        <f t="shared" si="18"/>
        <v>o</v>
      </c>
      <c r="G128" s="6" t="str">
        <f t="shared" si="17"/>
        <v>f</v>
      </c>
      <c r="H128" s="1"/>
      <c r="I128" s="6"/>
    </row>
    <row r="129" spans="2:9" ht="12.75">
      <c r="B129" s="1"/>
      <c r="C129" s="5">
        <f t="shared" si="21"/>
        <v>14</v>
      </c>
      <c r="D129" s="5">
        <f>N126</f>
        <v>7</v>
      </c>
      <c r="E129" s="6">
        <f>N127</f>
        <v>14</v>
      </c>
      <c r="F129" s="5" t="str">
        <f t="shared" si="18"/>
        <v>g</v>
      </c>
      <c r="G129" s="6" t="str">
        <f t="shared" si="17"/>
        <v>n</v>
      </c>
      <c r="H129" s="1"/>
      <c r="I129" s="6"/>
    </row>
    <row r="130" spans="2:9" ht="12.75">
      <c r="B130" s="1"/>
      <c r="C130" s="5">
        <f t="shared" si="21"/>
        <v>14</v>
      </c>
      <c r="D130" s="5">
        <f>O127</f>
        <v>13</v>
      </c>
      <c r="E130" s="6">
        <f>O126</f>
        <v>8</v>
      </c>
      <c r="F130" s="5" t="str">
        <f t="shared" si="18"/>
        <v>m</v>
      </c>
      <c r="G130" s="6" t="str">
        <f t="shared" si="17"/>
        <v>h</v>
      </c>
      <c r="H130" s="1"/>
      <c r="I130" s="6"/>
    </row>
    <row r="131" spans="2:9" ht="12.75">
      <c r="B131" s="1"/>
      <c r="C131" s="5">
        <f t="shared" si="21"/>
        <v>14</v>
      </c>
      <c r="D131" s="5">
        <f>P126</f>
        <v>9</v>
      </c>
      <c r="E131" s="6">
        <f>P127</f>
        <v>12</v>
      </c>
      <c r="F131" s="5" t="str">
        <f t="shared" si="18"/>
        <v>i</v>
      </c>
      <c r="G131" s="6" t="str">
        <f t="shared" si="17"/>
        <v>l</v>
      </c>
      <c r="H131" s="1"/>
      <c r="I131" s="6"/>
    </row>
    <row r="132" spans="3:9" ht="13.5" thickBot="1">
      <c r="C132" s="7">
        <f t="shared" si="21"/>
        <v>14</v>
      </c>
      <c r="D132" s="7">
        <f>Q127</f>
        <v>11</v>
      </c>
      <c r="E132" s="8">
        <f>Q126</f>
        <v>10</v>
      </c>
      <c r="F132" s="7" t="str">
        <f t="shared" si="18"/>
        <v>k</v>
      </c>
      <c r="G132" s="8" t="str">
        <f t="shared" si="17"/>
        <v>j</v>
      </c>
      <c r="H132" s="19"/>
      <c r="I132" s="8"/>
    </row>
    <row r="133" spans="3:10" ht="13.5" thickBot="1">
      <c r="C133" s="5">
        <f t="shared" si="21"/>
        <v>15</v>
      </c>
      <c r="D133" s="5">
        <f>J134</f>
        <v>1</v>
      </c>
      <c r="E133" s="6">
        <f>J135</f>
        <v>2</v>
      </c>
      <c r="F133" s="5" t="str">
        <f t="shared" si="18"/>
        <v>a</v>
      </c>
      <c r="G133" s="6" t="str">
        <f t="shared" si="17"/>
        <v>b</v>
      </c>
      <c r="H133" s="1"/>
      <c r="I133" s="6"/>
      <c r="J133" t="s">
        <v>88</v>
      </c>
    </row>
    <row r="134" spans="3:17" ht="12.75">
      <c r="C134" s="5">
        <f t="shared" si="21"/>
        <v>15</v>
      </c>
      <c r="D134" s="5">
        <f>K135</f>
        <v>16</v>
      </c>
      <c r="E134" s="6">
        <f>K134</f>
        <v>3</v>
      </c>
      <c r="F134" s="5" t="str">
        <f t="shared" si="18"/>
        <v>p</v>
      </c>
      <c r="G134" s="6" t="str">
        <f t="shared" si="17"/>
        <v>c</v>
      </c>
      <c r="H134" s="1"/>
      <c r="I134" s="6"/>
      <c r="J134" s="12">
        <f>J126</f>
        <v>1</v>
      </c>
      <c r="K134" s="11">
        <f>J127</f>
        <v>3</v>
      </c>
      <c r="L134" s="12">
        <f aca="true" t="shared" si="32" ref="L134:Q134">K126</f>
        <v>4</v>
      </c>
      <c r="M134" s="11">
        <f t="shared" si="32"/>
        <v>5</v>
      </c>
      <c r="N134" s="12">
        <f t="shared" si="32"/>
        <v>6</v>
      </c>
      <c r="O134" s="17">
        <f t="shared" si="32"/>
        <v>7</v>
      </c>
      <c r="P134" s="12">
        <f t="shared" si="32"/>
        <v>8</v>
      </c>
      <c r="Q134" s="13">
        <f t="shared" si="32"/>
        <v>9</v>
      </c>
    </row>
    <row r="135" spans="3:17" ht="13.5" thickBot="1">
      <c r="C135" s="5">
        <f t="shared" si="21"/>
        <v>15</v>
      </c>
      <c r="D135" s="5">
        <f>L134</f>
        <v>4</v>
      </c>
      <c r="E135" s="6">
        <f>L135</f>
        <v>15</v>
      </c>
      <c r="F135" s="5" t="str">
        <f t="shared" si="18"/>
        <v>d</v>
      </c>
      <c r="G135" s="6" t="str">
        <f t="shared" si="17"/>
        <v>o</v>
      </c>
      <c r="H135" s="1"/>
      <c r="I135" s="6"/>
      <c r="J135" s="19">
        <f aca="true" t="shared" si="33" ref="J135:O135">K127</f>
        <v>2</v>
      </c>
      <c r="K135" s="14">
        <f t="shared" si="33"/>
        <v>16</v>
      </c>
      <c r="L135" s="15">
        <f t="shared" si="33"/>
        <v>15</v>
      </c>
      <c r="M135" s="14">
        <f t="shared" si="33"/>
        <v>14</v>
      </c>
      <c r="N135" s="19">
        <f t="shared" si="33"/>
        <v>13</v>
      </c>
      <c r="O135" s="14">
        <f t="shared" si="33"/>
        <v>12</v>
      </c>
      <c r="P135" s="15">
        <f>Q127</f>
        <v>11</v>
      </c>
      <c r="Q135" s="16">
        <f>Q126</f>
        <v>10</v>
      </c>
    </row>
    <row r="136" spans="3:9" ht="12.75">
      <c r="C136" s="5">
        <f t="shared" si="21"/>
        <v>15</v>
      </c>
      <c r="D136" s="5">
        <f>M135</f>
        <v>14</v>
      </c>
      <c r="E136" s="6">
        <f>M134</f>
        <v>5</v>
      </c>
      <c r="F136" s="5" t="str">
        <f t="shared" si="18"/>
        <v>n</v>
      </c>
      <c r="G136" s="6" t="str">
        <f t="shared" si="17"/>
        <v>e</v>
      </c>
      <c r="H136" s="1"/>
      <c r="I136" s="6"/>
    </row>
    <row r="137" spans="3:9" ht="12.75">
      <c r="C137" s="5">
        <f t="shared" si="21"/>
        <v>15</v>
      </c>
      <c r="D137" s="5">
        <f>N134</f>
        <v>6</v>
      </c>
      <c r="E137" s="6">
        <f>N135</f>
        <v>13</v>
      </c>
      <c r="F137" s="5" t="str">
        <f t="shared" si="18"/>
        <v>f</v>
      </c>
      <c r="G137" s="6" t="str">
        <f t="shared" si="17"/>
        <v>m</v>
      </c>
      <c r="H137" s="1"/>
      <c r="I137" s="6"/>
    </row>
    <row r="138" spans="3:9" ht="12.75">
      <c r="C138" s="5">
        <f t="shared" si="21"/>
        <v>15</v>
      </c>
      <c r="D138" s="5">
        <f>O135</f>
        <v>12</v>
      </c>
      <c r="E138" s="6">
        <f>O134</f>
        <v>7</v>
      </c>
      <c r="F138" s="5" t="str">
        <f t="shared" si="18"/>
        <v>l</v>
      </c>
      <c r="G138" s="6" t="str">
        <f t="shared" si="17"/>
        <v>g</v>
      </c>
      <c r="H138" s="1"/>
      <c r="I138" s="6"/>
    </row>
    <row r="139" spans="3:9" ht="12.75">
      <c r="C139" s="5">
        <f t="shared" si="21"/>
        <v>15</v>
      </c>
      <c r="D139" s="5">
        <f>P134</f>
        <v>8</v>
      </c>
      <c r="E139" s="6">
        <f>P135</f>
        <v>11</v>
      </c>
      <c r="F139" s="5" t="str">
        <f t="shared" si="18"/>
        <v>h</v>
      </c>
      <c r="G139" s="6" t="str">
        <f t="shared" si="17"/>
        <v>k</v>
      </c>
      <c r="H139" s="1"/>
      <c r="I139" s="6"/>
    </row>
    <row r="140" spans="3:9" ht="13.5" thickBot="1">
      <c r="C140" s="7">
        <f t="shared" si="21"/>
        <v>15</v>
      </c>
      <c r="D140" s="7">
        <f>Q135</f>
        <v>10</v>
      </c>
      <c r="E140" s="8">
        <f>Q134</f>
        <v>9</v>
      </c>
      <c r="F140" s="7" t="str">
        <f t="shared" si="18"/>
        <v>j</v>
      </c>
      <c r="G140" s="8" t="str">
        <f t="shared" si="17"/>
        <v>i</v>
      </c>
      <c r="H140" s="19"/>
      <c r="I140" s="8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75"/>
  <sheetViews>
    <sheetView zoomScale="85" zoomScaleNormal="85" zoomScalePageLayoutView="0" workbookViewId="0" topLeftCell="A1">
      <selection activeCell="I21" sqref="I21"/>
    </sheetView>
  </sheetViews>
  <sheetFormatPr defaultColWidth="9.140625" defaultRowHeight="12.75"/>
  <cols>
    <col min="1" max="1" width="7.140625" style="0" customWidth="1"/>
    <col min="2" max="2" width="18.28125" style="0" customWidth="1"/>
  </cols>
  <sheetData>
    <row r="1" spans="1:7" ht="13.5" thickBot="1">
      <c r="A1" t="s">
        <v>90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/>
    </row>
    <row r="4" spans="1:3" ht="12.75">
      <c r="A4" s="5">
        <v>2</v>
      </c>
      <c r="B4" s="6" t="s">
        <v>60</v>
      </c>
      <c r="C4" s="9"/>
    </row>
    <row r="5" spans="1:3" ht="12.75">
      <c r="A5" s="5">
        <v>3</v>
      </c>
      <c r="B5" s="6" t="s">
        <v>61</v>
      </c>
      <c r="C5" s="9"/>
    </row>
    <row r="6" spans="1:3" ht="12.75">
      <c r="A6" s="5">
        <v>4</v>
      </c>
      <c r="B6" s="6" t="s">
        <v>62</v>
      </c>
      <c r="C6" s="9"/>
    </row>
    <row r="7" spans="1:3" ht="12.75">
      <c r="A7" s="5">
        <v>5</v>
      </c>
      <c r="B7" s="6" t="s">
        <v>63</v>
      </c>
      <c r="C7" s="9"/>
    </row>
    <row r="8" spans="1:2" ht="12.75">
      <c r="A8" s="5">
        <v>6</v>
      </c>
      <c r="B8" s="6" t="s">
        <v>64</v>
      </c>
    </row>
    <row r="9" spans="1:2" ht="12.75">
      <c r="A9" s="5">
        <v>7</v>
      </c>
      <c r="B9" s="6" t="s">
        <v>65</v>
      </c>
    </row>
    <row r="10" spans="1:2" ht="12.75">
      <c r="A10" s="5">
        <v>8</v>
      </c>
      <c r="B10" s="6" t="s">
        <v>66</v>
      </c>
    </row>
    <row r="11" spans="1:2" ht="12.75">
      <c r="A11" s="28">
        <v>9</v>
      </c>
      <c r="B11" s="29" t="s">
        <v>69</v>
      </c>
    </row>
    <row r="12" spans="1:2" ht="12.75">
      <c r="A12" s="28">
        <v>10</v>
      </c>
      <c r="B12" s="29" t="s">
        <v>70</v>
      </c>
    </row>
    <row r="13" spans="1:2" ht="12.75">
      <c r="A13" s="28">
        <v>11</v>
      </c>
      <c r="B13" s="29" t="s">
        <v>73</v>
      </c>
    </row>
    <row r="14" spans="1:2" ht="12.75">
      <c r="A14" s="28">
        <v>12</v>
      </c>
      <c r="B14" s="29" t="s">
        <v>74</v>
      </c>
    </row>
    <row r="15" spans="1:2" ht="12.75">
      <c r="A15" s="28">
        <v>13</v>
      </c>
      <c r="B15" s="29" t="s">
        <v>81</v>
      </c>
    </row>
    <row r="16" spans="1:2" ht="12.75">
      <c r="A16" s="28">
        <v>14</v>
      </c>
      <c r="B16" s="29" t="s">
        <v>82</v>
      </c>
    </row>
    <row r="17" spans="1:2" ht="12.75">
      <c r="A17" s="28">
        <v>15</v>
      </c>
      <c r="B17" s="29" t="s">
        <v>86</v>
      </c>
    </row>
    <row r="18" spans="1:2" ht="12.75">
      <c r="A18" s="28">
        <v>16</v>
      </c>
      <c r="B18" s="29" t="s">
        <v>87</v>
      </c>
    </row>
    <row r="19" spans="1:2" ht="12.75">
      <c r="A19" s="28">
        <v>17</v>
      </c>
      <c r="B19" s="29" t="s">
        <v>93</v>
      </c>
    </row>
    <row r="20" spans="1:2" ht="13.5" thickBot="1">
      <c r="A20" s="30">
        <v>18</v>
      </c>
      <c r="B20" s="26" t="s">
        <v>94</v>
      </c>
    </row>
    <row r="21" spans="3:9" ht="12.75">
      <c r="C21" t="s">
        <v>45</v>
      </c>
      <c r="H21" t="s">
        <v>67</v>
      </c>
      <c r="I21" t="s">
        <v>148</v>
      </c>
    </row>
    <row r="22" spans="1:9" s="20" customFormat="1" ht="13.5" thickBot="1">
      <c r="A22" s="1"/>
      <c r="B22" s="1"/>
      <c r="C22" s="1" t="s">
        <v>46</v>
      </c>
      <c r="D22" s="1" t="s">
        <v>47</v>
      </c>
      <c r="E22" s="1" t="s">
        <v>48</v>
      </c>
      <c r="F22" s="1" t="s">
        <v>47</v>
      </c>
      <c r="G22" s="1" t="s">
        <v>48</v>
      </c>
      <c r="H22" s="23" t="s">
        <v>47</v>
      </c>
      <c r="I22" s="23" t="s">
        <v>48</v>
      </c>
    </row>
    <row r="23" spans="3:10" ht="13.5" thickBot="1">
      <c r="C23" s="3">
        <v>1</v>
      </c>
      <c r="D23" s="3">
        <f>J24</f>
        <v>1</v>
      </c>
      <c r="E23" s="4">
        <f>J25</f>
        <v>18</v>
      </c>
      <c r="F23" s="3" t="str">
        <f>LOOKUP(D23,$A$3:$B$20)</f>
        <v>a</v>
      </c>
      <c r="G23" s="4" t="str">
        <f aca="true" t="shared" si="0" ref="G23:G86">LOOKUP(E23,$A$3:$B$20)</f>
        <v>r</v>
      </c>
      <c r="H23" s="17"/>
      <c r="I23" s="4"/>
      <c r="J23" t="s">
        <v>49</v>
      </c>
    </row>
    <row r="24" spans="3:18" ht="12.75">
      <c r="C24" s="5">
        <v>1</v>
      </c>
      <c r="D24" s="5">
        <f>K25</f>
        <v>17</v>
      </c>
      <c r="E24" s="6">
        <f>K24</f>
        <v>2</v>
      </c>
      <c r="F24" s="5" t="str">
        <f aca="true" t="shared" si="1" ref="F24:F87">LOOKUP(D24,$A$3:$B$20)</f>
        <v>q</v>
      </c>
      <c r="G24" s="6" t="str">
        <f t="shared" si="0"/>
        <v>b</v>
      </c>
      <c r="H24" s="1"/>
      <c r="I24" s="6"/>
      <c r="J24" s="12">
        <v>1</v>
      </c>
      <c r="K24" s="11">
        <v>2</v>
      </c>
      <c r="L24" s="12">
        <v>3</v>
      </c>
      <c r="M24" s="11">
        <v>4</v>
      </c>
      <c r="N24" s="12">
        <v>5</v>
      </c>
      <c r="O24" s="11">
        <v>6</v>
      </c>
      <c r="P24" s="12">
        <v>7</v>
      </c>
      <c r="Q24" s="11">
        <v>8</v>
      </c>
      <c r="R24" s="25">
        <v>9</v>
      </c>
    </row>
    <row r="25" spans="3:18" ht="13.5" thickBot="1">
      <c r="C25" s="5">
        <v>1</v>
      </c>
      <c r="D25" s="5">
        <f>L24</f>
        <v>3</v>
      </c>
      <c r="E25" s="6">
        <f>L25</f>
        <v>16</v>
      </c>
      <c r="F25" s="5" t="str">
        <f t="shared" si="1"/>
        <v>c</v>
      </c>
      <c r="G25" s="6" t="str">
        <f t="shared" si="0"/>
        <v>p</v>
      </c>
      <c r="H25" s="1"/>
      <c r="I25" s="6"/>
      <c r="J25" s="19">
        <v>18</v>
      </c>
      <c r="K25" s="14">
        <v>17</v>
      </c>
      <c r="L25" s="15">
        <v>16</v>
      </c>
      <c r="M25" s="14">
        <v>15</v>
      </c>
      <c r="N25" s="15">
        <v>14</v>
      </c>
      <c r="O25" s="14">
        <v>13</v>
      </c>
      <c r="P25" s="15">
        <v>12</v>
      </c>
      <c r="Q25" s="14">
        <f>R25+1</f>
        <v>11</v>
      </c>
      <c r="R25" s="26">
        <v>10</v>
      </c>
    </row>
    <row r="26" spans="1:9" s="20" customFormat="1" ht="12.75">
      <c r="A26" s="1"/>
      <c r="B26" s="1"/>
      <c r="C26" s="5">
        <v>1</v>
      </c>
      <c r="D26" s="5">
        <f>M25</f>
        <v>15</v>
      </c>
      <c r="E26" s="6">
        <f>M24</f>
        <v>4</v>
      </c>
      <c r="F26" s="5" t="str">
        <f t="shared" si="1"/>
        <v>o</v>
      </c>
      <c r="G26" s="6" t="str">
        <f t="shared" si="0"/>
        <v>d</v>
      </c>
      <c r="H26" s="1"/>
      <c r="I26" s="6"/>
    </row>
    <row r="27" spans="3:9" s="1" customFormat="1" ht="12.75">
      <c r="C27" s="28">
        <v>1</v>
      </c>
      <c r="D27" s="5">
        <f>N24</f>
        <v>5</v>
      </c>
      <c r="E27" s="6">
        <f>N25</f>
        <v>14</v>
      </c>
      <c r="F27" s="5" t="str">
        <f t="shared" si="1"/>
        <v>e</v>
      </c>
      <c r="G27" s="6" t="str">
        <f t="shared" si="0"/>
        <v>n</v>
      </c>
      <c r="I27" s="6"/>
    </row>
    <row r="28" spans="3:9" s="1" customFormat="1" ht="12.75">
      <c r="C28" s="28">
        <v>1</v>
      </c>
      <c r="D28" s="5">
        <f>O25</f>
        <v>13</v>
      </c>
      <c r="E28" s="6">
        <f>O24</f>
        <v>6</v>
      </c>
      <c r="F28" s="5" t="str">
        <f t="shared" si="1"/>
        <v>m</v>
      </c>
      <c r="G28" s="6" t="str">
        <f t="shared" si="0"/>
        <v>f</v>
      </c>
      <c r="I28" s="6"/>
    </row>
    <row r="29" spans="3:9" s="1" customFormat="1" ht="12.75">
      <c r="C29" s="28">
        <v>1</v>
      </c>
      <c r="D29" s="5">
        <f>P24</f>
        <v>7</v>
      </c>
      <c r="E29" s="6">
        <f>P25</f>
        <v>12</v>
      </c>
      <c r="F29" s="5" t="str">
        <f t="shared" si="1"/>
        <v>g</v>
      </c>
      <c r="G29" s="6" t="str">
        <f t="shared" si="0"/>
        <v>l</v>
      </c>
      <c r="I29" s="6"/>
    </row>
    <row r="30" spans="3:9" s="1" customFormat="1" ht="12.75">
      <c r="C30" s="28">
        <v>1</v>
      </c>
      <c r="D30" s="5">
        <f>Q25</f>
        <v>11</v>
      </c>
      <c r="E30" s="6">
        <f>Q24</f>
        <v>8</v>
      </c>
      <c r="F30" s="5" t="str">
        <f t="shared" si="1"/>
        <v>k</v>
      </c>
      <c r="G30" s="6" t="str">
        <f t="shared" si="0"/>
        <v>h</v>
      </c>
      <c r="I30" s="6"/>
    </row>
    <row r="31" spans="3:9" s="1" customFormat="1" ht="13.5" thickBot="1">
      <c r="C31" s="28">
        <v>1</v>
      </c>
      <c r="D31" s="5">
        <f>R24</f>
        <v>9</v>
      </c>
      <c r="E31" s="6">
        <f>R25</f>
        <v>10</v>
      </c>
      <c r="F31" s="5" t="str">
        <f t="shared" si="1"/>
        <v>i</v>
      </c>
      <c r="G31" s="6" t="str">
        <f t="shared" si="0"/>
        <v>j</v>
      </c>
      <c r="I31" s="6"/>
    </row>
    <row r="32" spans="3:10" ht="13.5" thickBot="1">
      <c r="C32" s="3">
        <f>C23+1</f>
        <v>2</v>
      </c>
      <c r="D32" s="3">
        <f>J34</f>
        <v>17</v>
      </c>
      <c r="E32" s="4">
        <f>J33</f>
        <v>1</v>
      </c>
      <c r="F32" s="3" t="str">
        <f t="shared" si="1"/>
        <v>q</v>
      </c>
      <c r="G32" s="4" t="str">
        <f t="shared" si="0"/>
        <v>a</v>
      </c>
      <c r="H32" s="17"/>
      <c r="I32" s="4"/>
      <c r="J32" t="s">
        <v>50</v>
      </c>
    </row>
    <row r="33" spans="3:18" ht="12.75">
      <c r="C33" s="5">
        <f aca="true" t="shared" si="2" ref="C33:C96">C24+1</f>
        <v>2</v>
      </c>
      <c r="D33" s="5">
        <f>K34</f>
        <v>16</v>
      </c>
      <c r="E33" s="6">
        <f>K33</f>
        <v>18</v>
      </c>
      <c r="F33" s="5" t="str">
        <f t="shared" si="1"/>
        <v>p</v>
      </c>
      <c r="G33" s="6" t="str">
        <f t="shared" si="0"/>
        <v>r</v>
      </c>
      <c r="H33" s="1"/>
      <c r="I33" s="6"/>
      <c r="J33" s="17">
        <f>J24</f>
        <v>1</v>
      </c>
      <c r="K33" s="17">
        <f>J25</f>
        <v>18</v>
      </c>
      <c r="L33" s="12">
        <f aca="true" t="shared" si="3" ref="L33:Q33">K24</f>
        <v>2</v>
      </c>
      <c r="M33" s="17">
        <f t="shared" si="3"/>
        <v>3</v>
      </c>
      <c r="N33" s="12">
        <f t="shared" si="3"/>
        <v>4</v>
      </c>
      <c r="O33" s="17">
        <f t="shared" si="3"/>
        <v>5</v>
      </c>
      <c r="P33" s="12">
        <f t="shared" si="3"/>
        <v>6</v>
      </c>
      <c r="Q33" s="11">
        <f t="shared" si="3"/>
        <v>7</v>
      </c>
      <c r="R33" s="25">
        <f>Q24</f>
        <v>8</v>
      </c>
    </row>
    <row r="34" spans="3:18" ht="13.5" thickBot="1">
      <c r="C34" s="5">
        <f t="shared" si="2"/>
        <v>2</v>
      </c>
      <c r="D34" s="5">
        <f>L33</f>
        <v>2</v>
      </c>
      <c r="E34" s="6">
        <f>L34</f>
        <v>15</v>
      </c>
      <c r="F34" s="5" t="str">
        <f t="shared" si="1"/>
        <v>b</v>
      </c>
      <c r="G34" s="6" t="str">
        <f t="shared" si="0"/>
        <v>o</v>
      </c>
      <c r="H34" s="1"/>
      <c r="I34" s="6"/>
      <c r="J34" s="14">
        <f aca="true" t="shared" si="4" ref="J34:P34">K25</f>
        <v>17</v>
      </c>
      <c r="K34" s="14">
        <f t="shared" si="4"/>
        <v>16</v>
      </c>
      <c r="L34" s="19">
        <f t="shared" si="4"/>
        <v>15</v>
      </c>
      <c r="M34" s="14">
        <f t="shared" si="4"/>
        <v>14</v>
      </c>
      <c r="N34" s="19">
        <f t="shared" si="4"/>
        <v>13</v>
      </c>
      <c r="O34" s="14">
        <f t="shared" si="4"/>
        <v>12</v>
      </c>
      <c r="P34" s="15">
        <f t="shared" si="4"/>
        <v>11</v>
      </c>
      <c r="Q34" s="14">
        <f>R25</f>
        <v>10</v>
      </c>
      <c r="R34" s="26">
        <f>R24</f>
        <v>9</v>
      </c>
    </row>
    <row r="35" spans="1:9" s="20" customFormat="1" ht="12.75">
      <c r="A35" s="1"/>
      <c r="B35" s="1"/>
      <c r="C35" s="5">
        <f t="shared" si="2"/>
        <v>2</v>
      </c>
      <c r="D35" s="5">
        <f>M34</f>
        <v>14</v>
      </c>
      <c r="E35" s="6">
        <f>M33</f>
        <v>3</v>
      </c>
      <c r="F35" s="5" t="str">
        <f t="shared" si="1"/>
        <v>n</v>
      </c>
      <c r="G35" s="6" t="str">
        <f t="shared" si="0"/>
        <v>c</v>
      </c>
      <c r="H35" s="1"/>
      <c r="I35" s="6"/>
    </row>
    <row r="36" spans="3:9" s="1" customFormat="1" ht="12.75">
      <c r="C36" s="5">
        <f t="shared" si="2"/>
        <v>2</v>
      </c>
      <c r="D36" s="5">
        <f>N33</f>
        <v>4</v>
      </c>
      <c r="E36" s="6">
        <f>N34</f>
        <v>13</v>
      </c>
      <c r="F36" s="5" t="str">
        <f t="shared" si="1"/>
        <v>d</v>
      </c>
      <c r="G36" s="6" t="str">
        <f t="shared" si="0"/>
        <v>m</v>
      </c>
      <c r="I36" s="6"/>
    </row>
    <row r="37" spans="3:9" s="1" customFormat="1" ht="12.75">
      <c r="C37" s="5">
        <f t="shared" si="2"/>
        <v>2</v>
      </c>
      <c r="D37" s="5">
        <f>O34</f>
        <v>12</v>
      </c>
      <c r="E37" s="6">
        <f>O33</f>
        <v>5</v>
      </c>
      <c r="F37" s="5" t="str">
        <f t="shared" si="1"/>
        <v>l</v>
      </c>
      <c r="G37" s="6" t="str">
        <f t="shared" si="0"/>
        <v>e</v>
      </c>
      <c r="I37" s="6"/>
    </row>
    <row r="38" spans="3:9" s="1" customFormat="1" ht="12.75">
      <c r="C38" s="5">
        <f t="shared" si="2"/>
        <v>2</v>
      </c>
      <c r="D38" s="5">
        <f>P33</f>
        <v>6</v>
      </c>
      <c r="E38" s="6">
        <f>P34</f>
        <v>11</v>
      </c>
      <c r="F38" s="5" t="str">
        <f t="shared" si="1"/>
        <v>f</v>
      </c>
      <c r="G38" s="6" t="str">
        <f t="shared" si="0"/>
        <v>k</v>
      </c>
      <c r="I38" s="6"/>
    </row>
    <row r="39" spans="3:9" s="1" customFormat="1" ht="12.75">
      <c r="C39" s="5">
        <f t="shared" si="2"/>
        <v>2</v>
      </c>
      <c r="D39" s="5">
        <f>Q34</f>
        <v>10</v>
      </c>
      <c r="E39" s="6">
        <f>Q33</f>
        <v>7</v>
      </c>
      <c r="F39" s="5" t="str">
        <f t="shared" si="1"/>
        <v>j</v>
      </c>
      <c r="G39" s="6" t="str">
        <f t="shared" si="0"/>
        <v>g</v>
      </c>
      <c r="I39" s="6"/>
    </row>
    <row r="40" spans="3:9" s="1" customFormat="1" ht="13.5" thickBot="1">
      <c r="C40" s="7">
        <f t="shared" si="2"/>
        <v>2</v>
      </c>
      <c r="D40" s="7">
        <f>R33</f>
        <v>8</v>
      </c>
      <c r="E40" s="8">
        <f>R34</f>
        <v>9</v>
      </c>
      <c r="F40" s="7" t="str">
        <f t="shared" si="1"/>
        <v>h</v>
      </c>
      <c r="G40" s="8" t="str">
        <f t="shared" si="0"/>
        <v>i</v>
      </c>
      <c r="H40" s="19"/>
      <c r="I40" s="8"/>
    </row>
    <row r="41" spans="3:10" ht="13.5" thickBot="1">
      <c r="C41" s="5">
        <f t="shared" si="2"/>
        <v>3</v>
      </c>
      <c r="D41" s="5">
        <f>J42</f>
        <v>1</v>
      </c>
      <c r="E41" s="6">
        <f>J43</f>
        <v>16</v>
      </c>
      <c r="F41" s="5" t="str">
        <f t="shared" si="1"/>
        <v>a</v>
      </c>
      <c r="G41" s="6" t="str">
        <f t="shared" si="0"/>
        <v>p</v>
      </c>
      <c r="H41" s="1"/>
      <c r="I41" s="6"/>
      <c r="J41" t="s">
        <v>51</v>
      </c>
    </row>
    <row r="42" spans="3:18" ht="12.75">
      <c r="C42" s="5">
        <f t="shared" si="2"/>
        <v>3</v>
      </c>
      <c r="D42" s="5">
        <f>K43</f>
        <v>15</v>
      </c>
      <c r="E42" s="6">
        <f>K42</f>
        <v>17</v>
      </c>
      <c r="F42" s="5" t="str">
        <f t="shared" si="1"/>
        <v>o</v>
      </c>
      <c r="G42" s="6" t="str">
        <f t="shared" si="0"/>
        <v>q</v>
      </c>
      <c r="H42" s="1"/>
      <c r="I42" s="6"/>
      <c r="J42" s="12">
        <f>J33</f>
        <v>1</v>
      </c>
      <c r="K42" s="11">
        <f>J34</f>
        <v>17</v>
      </c>
      <c r="L42" s="12">
        <f aca="true" t="shared" si="5" ref="L42:Q42">K33</f>
        <v>18</v>
      </c>
      <c r="M42" s="11">
        <f t="shared" si="5"/>
        <v>2</v>
      </c>
      <c r="N42" s="12">
        <f t="shared" si="5"/>
        <v>3</v>
      </c>
      <c r="O42" s="17">
        <f t="shared" si="5"/>
        <v>4</v>
      </c>
      <c r="P42" s="12">
        <f t="shared" si="5"/>
        <v>5</v>
      </c>
      <c r="Q42" s="11">
        <f t="shared" si="5"/>
        <v>6</v>
      </c>
      <c r="R42" s="25">
        <f>Q33</f>
        <v>7</v>
      </c>
    </row>
    <row r="43" spans="3:18" ht="13.5" thickBot="1">
      <c r="C43" s="5">
        <f t="shared" si="2"/>
        <v>3</v>
      </c>
      <c r="D43" s="5">
        <f>L42</f>
        <v>18</v>
      </c>
      <c r="E43" s="6">
        <f>L43</f>
        <v>14</v>
      </c>
      <c r="F43" s="5" t="str">
        <f t="shared" si="1"/>
        <v>r</v>
      </c>
      <c r="G43" s="6" t="str">
        <f t="shared" si="0"/>
        <v>n</v>
      </c>
      <c r="H43" s="1"/>
      <c r="I43" s="6"/>
      <c r="J43" s="19">
        <f aca="true" t="shared" si="6" ref="J43:P43">K34</f>
        <v>16</v>
      </c>
      <c r="K43" s="14">
        <f t="shared" si="6"/>
        <v>15</v>
      </c>
      <c r="L43" s="15">
        <f t="shared" si="6"/>
        <v>14</v>
      </c>
      <c r="M43" s="14">
        <f t="shared" si="6"/>
        <v>13</v>
      </c>
      <c r="N43" s="19">
        <f t="shared" si="6"/>
        <v>12</v>
      </c>
      <c r="O43" s="14">
        <f t="shared" si="6"/>
        <v>11</v>
      </c>
      <c r="P43" s="15">
        <f t="shared" si="6"/>
        <v>10</v>
      </c>
      <c r="Q43" s="14">
        <f>R34</f>
        <v>9</v>
      </c>
      <c r="R43" s="26">
        <f>R33</f>
        <v>8</v>
      </c>
    </row>
    <row r="44" spans="1:9" s="20" customFormat="1" ht="12.75">
      <c r="A44" s="1"/>
      <c r="B44" s="1"/>
      <c r="C44" s="5">
        <f t="shared" si="2"/>
        <v>3</v>
      </c>
      <c r="D44" s="5">
        <f>M43</f>
        <v>13</v>
      </c>
      <c r="E44" s="6">
        <f>M42</f>
        <v>2</v>
      </c>
      <c r="F44" s="5" t="str">
        <f t="shared" si="1"/>
        <v>m</v>
      </c>
      <c r="G44" s="6" t="str">
        <f t="shared" si="0"/>
        <v>b</v>
      </c>
      <c r="H44" s="1"/>
      <c r="I44" s="6"/>
    </row>
    <row r="45" spans="3:9" s="1" customFormat="1" ht="12.75">
      <c r="C45" s="5">
        <f t="shared" si="2"/>
        <v>3</v>
      </c>
      <c r="D45" s="5">
        <f>N42</f>
        <v>3</v>
      </c>
      <c r="E45" s="6">
        <f>N43</f>
        <v>12</v>
      </c>
      <c r="F45" s="5" t="str">
        <f t="shared" si="1"/>
        <v>c</v>
      </c>
      <c r="G45" s="6" t="str">
        <f t="shared" si="0"/>
        <v>l</v>
      </c>
      <c r="I45" s="6"/>
    </row>
    <row r="46" spans="3:9" s="1" customFormat="1" ht="12.75">
      <c r="C46" s="5">
        <f t="shared" si="2"/>
        <v>3</v>
      </c>
      <c r="D46" s="5">
        <f>O43</f>
        <v>11</v>
      </c>
      <c r="E46" s="6">
        <f>O42</f>
        <v>4</v>
      </c>
      <c r="F46" s="5" t="str">
        <f t="shared" si="1"/>
        <v>k</v>
      </c>
      <c r="G46" s="6" t="str">
        <f t="shared" si="0"/>
        <v>d</v>
      </c>
      <c r="I46" s="6"/>
    </row>
    <row r="47" spans="3:9" s="1" customFormat="1" ht="12.75">
      <c r="C47" s="5">
        <f t="shared" si="2"/>
        <v>3</v>
      </c>
      <c r="D47" s="5">
        <f>P42</f>
        <v>5</v>
      </c>
      <c r="E47" s="6">
        <f>P43</f>
        <v>10</v>
      </c>
      <c r="F47" s="5" t="str">
        <f t="shared" si="1"/>
        <v>e</v>
      </c>
      <c r="G47" s="6" t="str">
        <f t="shared" si="0"/>
        <v>j</v>
      </c>
      <c r="I47" s="6"/>
    </row>
    <row r="48" spans="3:9" s="1" customFormat="1" ht="12.75">
      <c r="C48" s="5">
        <f t="shared" si="2"/>
        <v>3</v>
      </c>
      <c r="D48" s="5">
        <f>Q43</f>
        <v>9</v>
      </c>
      <c r="E48" s="6">
        <f>Q42</f>
        <v>6</v>
      </c>
      <c r="F48" s="5" t="str">
        <f t="shared" si="1"/>
        <v>i</v>
      </c>
      <c r="G48" s="6" t="str">
        <f t="shared" si="0"/>
        <v>f</v>
      </c>
      <c r="I48" s="6"/>
    </row>
    <row r="49" spans="3:9" s="1" customFormat="1" ht="13.5" thickBot="1">
      <c r="C49" s="5">
        <f t="shared" si="2"/>
        <v>3</v>
      </c>
      <c r="D49" s="5">
        <f>R42</f>
        <v>7</v>
      </c>
      <c r="E49" s="6">
        <f>R43</f>
        <v>8</v>
      </c>
      <c r="F49" s="5" t="str">
        <f t="shared" si="1"/>
        <v>g</v>
      </c>
      <c r="G49" s="6" t="str">
        <f t="shared" si="0"/>
        <v>h</v>
      </c>
      <c r="I49" s="6"/>
    </row>
    <row r="50" spans="3:10" ht="13.5" thickBot="1">
      <c r="C50" s="3">
        <f t="shared" si="2"/>
        <v>4</v>
      </c>
      <c r="D50" s="3">
        <f>J52</f>
        <v>15</v>
      </c>
      <c r="E50" s="4">
        <f>J51</f>
        <v>1</v>
      </c>
      <c r="F50" s="3" t="str">
        <f t="shared" si="1"/>
        <v>o</v>
      </c>
      <c r="G50" s="4" t="str">
        <f t="shared" si="0"/>
        <v>a</v>
      </c>
      <c r="H50" s="17"/>
      <c r="I50" s="4"/>
      <c r="J50" t="s">
        <v>52</v>
      </c>
    </row>
    <row r="51" spans="3:18" ht="12.75">
      <c r="C51" s="5">
        <f t="shared" si="2"/>
        <v>4</v>
      </c>
      <c r="D51" s="5">
        <f>K52</f>
        <v>14</v>
      </c>
      <c r="E51" s="6">
        <f>K51</f>
        <v>16</v>
      </c>
      <c r="F51" s="5" t="str">
        <f t="shared" si="1"/>
        <v>n</v>
      </c>
      <c r="G51" s="6" t="str">
        <f t="shared" si="0"/>
        <v>p</v>
      </c>
      <c r="H51" s="1"/>
      <c r="I51" s="6"/>
      <c r="J51" s="17">
        <f>J42</f>
        <v>1</v>
      </c>
      <c r="K51" s="17">
        <f>J43</f>
        <v>16</v>
      </c>
      <c r="L51" s="12">
        <f aca="true" t="shared" si="7" ref="L51:Q51">K42</f>
        <v>17</v>
      </c>
      <c r="M51" s="17">
        <f t="shared" si="7"/>
        <v>18</v>
      </c>
      <c r="N51" s="12">
        <f t="shared" si="7"/>
        <v>2</v>
      </c>
      <c r="O51" s="17">
        <f t="shared" si="7"/>
        <v>3</v>
      </c>
      <c r="P51" s="12">
        <f t="shared" si="7"/>
        <v>4</v>
      </c>
      <c r="Q51" s="11">
        <f t="shared" si="7"/>
        <v>5</v>
      </c>
      <c r="R51" s="25">
        <f>Q42</f>
        <v>6</v>
      </c>
    </row>
    <row r="52" spans="3:18" ht="13.5" thickBot="1">
      <c r="C52" s="5">
        <f t="shared" si="2"/>
        <v>4</v>
      </c>
      <c r="D52" s="5">
        <f>L51</f>
        <v>17</v>
      </c>
      <c r="E52" s="6">
        <f>L52</f>
        <v>13</v>
      </c>
      <c r="F52" s="5" t="str">
        <f t="shared" si="1"/>
        <v>q</v>
      </c>
      <c r="G52" s="6" t="str">
        <f t="shared" si="0"/>
        <v>m</v>
      </c>
      <c r="H52" s="1"/>
      <c r="I52" s="6"/>
      <c r="J52" s="14">
        <f aca="true" t="shared" si="8" ref="J52:P52">K43</f>
        <v>15</v>
      </c>
      <c r="K52" s="14">
        <f t="shared" si="8"/>
        <v>14</v>
      </c>
      <c r="L52" s="19">
        <f t="shared" si="8"/>
        <v>13</v>
      </c>
      <c r="M52" s="14">
        <f t="shared" si="8"/>
        <v>12</v>
      </c>
      <c r="N52" s="19">
        <f t="shared" si="8"/>
        <v>11</v>
      </c>
      <c r="O52" s="14">
        <f t="shared" si="8"/>
        <v>10</v>
      </c>
      <c r="P52" s="15">
        <f t="shared" si="8"/>
        <v>9</v>
      </c>
      <c r="Q52" s="14">
        <f>R43</f>
        <v>8</v>
      </c>
      <c r="R52" s="26">
        <f>R42</f>
        <v>7</v>
      </c>
    </row>
    <row r="53" spans="1:9" s="20" customFormat="1" ht="12.75">
      <c r="A53" s="1"/>
      <c r="B53" s="1"/>
      <c r="C53" s="5">
        <f t="shared" si="2"/>
        <v>4</v>
      </c>
      <c r="D53" s="5">
        <f>M52</f>
        <v>12</v>
      </c>
      <c r="E53" s="6">
        <f>M51</f>
        <v>18</v>
      </c>
      <c r="F53" s="5" t="str">
        <f t="shared" si="1"/>
        <v>l</v>
      </c>
      <c r="G53" s="6" t="str">
        <f t="shared" si="0"/>
        <v>r</v>
      </c>
      <c r="H53" s="1"/>
      <c r="I53" s="6"/>
    </row>
    <row r="54" spans="3:9" s="1" customFormat="1" ht="12.75">
      <c r="C54" s="5">
        <f t="shared" si="2"/>
        <v>4</v>
      </c>
      <c r="D54" s="5">
        <f>N51</f>
        <v>2</v>
      </c>
      <c r="E54" s="6">
        <f>N52</f>
        <v>11</v>
      </c>
      <c r="F54" s="5" t="str">
        <f t="shared" si="1"/>
        <v>b</v>
      </c>
      <c r="G54" s="6" t="str">
        <f t="shared" si="0"/>
        <v>k</v>
      </c>
      <c r="I54" s="6"/>
    </row>
    <row r="55" spans="3:9" s="1" customFormat="1" ht="12.75">
      <c r="C55" s="5">
        <f t="shared" si="2"/>
        <v>4</v>
      </c>
      <c r="D55" s="5">
        <f>O52</f>
        <v>10</v>
      </c>
      <c r="E55" s="6">
        <f>O51</f>
        <v>3</v>
      </c>
      <c r="F55" s="5" t="str">
        <f t="shared" si="1"/>
        <v>j</v>
      </c>
      <c r="G55" s="6" t="str">
        <f t="shared" si="0"/>
        <v>c</v>
      </c>
      <c r="I55" s="6"/>
    </row>
    <row r="56" spans="3:9" s="1" customFormat="1" ht="12.75">
      <c r="C56" s="5">
        <f t="shared" si="2"/>
        <v>4</v>
      </c>
      <c r="D56" s="5">
        <f>P51</f>
        <v>4</v>
      </c>
      <c r="E56" s="6">
        <f>P52</f>
        <v>9</v>
      </c>
      <c r="F56" s="5" t="str">
        <f t="shared" si="1"/>
        <v>d</v>
      </c>
      <c r="G56" s="6" t="str">
        <f t="shared" si="0"/>
        <v>i</v>
      </c>
      <c r="I56" s="6"/>
    </row>
    <row r="57" spans="3:9" s="1" customFormat="1" ht="12.75">
      <c r="C57" s="5">
        <f t="shared" si="2"/>
        <v>4</v>
      </c>
      <c r="D57" s="5">
        <f>Q52</f>
        <v>8</v>
      </c>
      <c r="E57" s="6">
        <f>Q51</f>
        <v>5</v>
      </c>
      <c r="F57" s="5" t="str">
        <f t="shared" si="1"/>
        <v>h</v>
      </c>
      <c r="G57" s="6" t="str">
        <f t="shared" si="0"/>
        <v>e</v>
      </c>
      <c r="I57" s="6"/>
    </row>
    <row r="58" spans="3:9" s="1" customFormat="1" ht="13.5" thickBot="1">
      <c r="C58" s="7">
        <f t="shared" si="2"/>
        <v>4</v>
      </c>
      <c r="D58" s="7">
        <f>R51</f>
        <v>6</v>
      </c>
      <c r="E58" s="8">
        <f>R52</f>
        <v>7</v>
      </c>
      <c r="F58" s="7" t="str">
        <f t="shared" si="1"/>
        <v>f</v>
      </c>
      <c r="G58" s="8" t="str">
        <f t="shared" si="0"/>
        <v>g</v>
      </c>
      <c r="H58" s="19"/>
      <c r="I58" s="8"/>
    </row>
    <row r="59" spans="3:10" ht="13.5" thickBot="1">
      <c r="C59" s="5">
        <f t="shared" si="2"/>
        <v>5</v>
      </c>
      <c r="D59" s="5">
        <f>J60</f>
        <v>1</v>
      </c>
      <c r="E59" s="6">
        <f>J61</f>
        <v>14</v>
      </c>
      <c r="F59" s="5" t="str">
        <f t="shared" si="1"/>
        <v>a</v>
      </c>
      <c r="G59" s="6" t="str">
        <f t="shared" si="0"/>
        <v>n</v>
      </c>
      <c r="H59" s="1"/>
      <c r="I59" s="6"/>
      <c r="J59" t="s">
        <v>53</v>
      </c>
    </row>
    <row r="60" spans="3:18" ht="12.75">
      <c r="C60" s="5">
        <f t="shared" si="2"/>
        <v>5</v>
      </c>
      <c r="D60" s="5">
        <f>K61</f>
        <v>13</v>
      </c>
      <c r="E60" s="6">
        <f>K60</f>
        <v>15</v>
      </c>
      <c r="F60" s="5" t="str">
        <f t="shared" si="1"/>
        <v>m</v>
      </c>
      <c r="G60" s="6" t="str">
        <f t="shared" si="0"/>
        <v>o</v>
      </c>
      <c r="H60" s="1"/>
      <c r="I60" s="6"/>
      <c r="J60" s="12">
        <f>J51</f>
        <v>1</v>
      </c>
      <c r="K60" s="11">
        <f>J52</f>
        <v>15</v>
      </c>
      <c r="L60" s="12">
        <f aca="true" t="shared" si="9" ref="L60:Q60">K51</f>
        <v>16</v>
      </c>
      <c r="M60" s="11">
        <f t="shared" si="9"/>
        <v>17</v>
      </c>
      <c r="N60" s="12">
        <f t="shared" si="9"/>
        <v>18</v>
      </c>
      <c r="O60" s="17">
        <f t="shared" si="9"/>
        <v>2</v>
      </c>
      <c r="P60" s="12">
        <f t="shared" si="9"/>
        <v>3</v>
      </c>
      <c r="Q60" s="11">
        <f t="shared" si="9"/>
        <v>4</v>
      </c>
      <c r="R60" s="25">
        <f>Q51</f>
        <v>5</v>
      </c>
    </row>
    <row r="61" spans="3:18" ht="13.5" thickBot="1">
      <c r="C61" s="5">
        <f t="shared" si="2"/>
        <v>5</v>
      </c>
      <c r="D61" s="5">
        <f>L60</f>
        <v>16</v>
      </c>
      <c r="E61" s="6">
        <f>L61</f>
        <v>12</v>
      </c>
      <c r="F61" s="5" t="str">
        <f t="shared" si="1"/>
        <v>p</v>
      </c>
      <c r="G61" s="6" t="str">
        <f t="shared" si="0"/>
        <v>l</v>
      </c>
      <c r="H61" s="1"/>
      <c r="I61" s="6"/>
      <c r="J61" s="19">
        <f aca="true" t="shared" si="10" ref="J61:P61">K52</f>
        <v>14</v>
      </c>
      <c r="K61" s="14">
        <f t="shared" si="10"/>
        <v>13</v>
      </c>
      <c r="L61" s="15">
        <f t="shared" si="10"/>
        <v>12</v>
      </c>
      <c r="M61" s="14">
        <f t="shared" si="10"/>
        <v>11</v>
      </c>
      <c r="N61" s="19">
        <f t="shared" si="10"/>
        <v>10</v>
      </c>
      <c r="O61" s="14">
        <f t="shared" si="10"/>
        <v>9</v>
      </c>
      <c r="P61" s="15">
        <f t="shared" si="10"/>
        <v>8</v>
      </c>
      <c r="Q61" s="14">
        <f>R52</f>
        <v>7</v>
      </c>
      <c r="R61" s="26">
        <f>R51</f>
        <v>6</v>
      </c>
    </row>
    <row r="62" spans="1:9" s="20" customFormat="1" ht="12.75">
      <c r="A62" s="1"/>
      <c r="B62" s="1"/>
      <c r="C62" s="5">
        <f t="shared" si="2"/>
        <v>5</v>
      </c>
      <c r="D62" s="5">
        <f>M61</f>
        <v>11</v>
      </c>
      <c r="E62" s="6">
        <f>M60</f>
        <v>17</v>
      </c>
      <c r="F62" s="5" t="str">
        <f t="shared" si="1"/>
        <v>k</v>
      </c>
      <c r="G62" s="6" t="str">
        <f t="shared" si="0"/>
        <v>q</v>
      </c>
      <c r="H62" s="1"/>
      <c r="I62" s="6"/>
    </row>
    <row r="63" spans="3:9" s="1" customFormat="1" ht="12.75">
      <c r="C63" s="5">
        <f t="shared" si="2"/>
        <v>5</v>
      </c>
      <c r="D63" s="5">
        <f>N60</f>
        <v>18</v>
      </c>
      <c r="E63" s="6">
        <f>N61</f>
        <v>10</v>
      </c>
      <c r="F63" s="5" t="str">
        <f t="shared" si="1"/>
        <v>r</v>
      </c>
      <c r="G63" s="6" t="str">
        <f t="shared" si="0"/>
        <v>j</v>
      </c>
      <c r="I63" s="6"/>
    </row>
    <row r="64" spans="3:9" s="1" customFormat="1" ht="12.75">
      <c r="C64" s="5">
        <f t="shared" si="2"/>
        <v>5</v>
      </c>
      <c r="D64" s="5">
        <f>O61</f>
        <v>9</v>
      </c>
      <c r="E64" s="6">
        <f>O60</f>
        <v>2</v>
      </c>
      <c r="F64" s="5" t="str">
        <f t="shared" si="1"/>
        <v>i</v>
      </c>
      <c r="G64" s="6" t="str">
        <f t="shared" si="0"/>
        <v>b</v>
      </c>
      <c r="I64" s="6"/>
    </row>
    <row r="65" spans="3:9" s="1" customFormat="1" ht="12.75">
      <c r="C65" s="5">
        <f t="shared" si="2"/>
        <v>5</v>
      </c>
      <c r="D65" s="5">
        <f>P60</f>
        <v>3</v>
      </c>
      <c r="E65" s="6">
        <f>P61</f>
        <v>8</v>
      </c>
      <c r="F65" s="5" t="str">
        <f t="shared" si="1"/>
        <v>c</v>
      </c>
      <c r="G65" s="6" t="str">
        <f t="shared" si="0"/>
        <v>h</v>
      </c>
      <c r="I65" s="6"/>
    </row>
    <row r="66" spans="3:9" s="1" customFormat="1" ht="12.75">
      <c r="C66" s="5">
        <f t="shared" si="2"/>
        <v>5</v>
      </c>
      <c r="D66" s="5">
        <f>Q61</f>
        <v>7</v>
      </c>
      <c r="E66" s="6">
        <f>Q60</f>
        <v>4</v>
      </c>
      <c r="F66" s="5" t="str">
        <f t="shared" si="1"/>
        <v>g</v>
      </c>
      <c r="G66" s="6" t="str">
        <f t="shared" si="0"/>
        <v>d</v>
      </c>
      <c r="I66" s="6"/>
    </row>
    <row r="67" spans="3:9" s="1" customFormat="1" ht="13.5" thickBot="1">
      <c r="C67" s="5">
        <f t="shared" si="2"/>
        <v>5</v>
      </c>
      <c r="D67" s="5">
        <f>R60</f>
        <v>5</v>
      </c>
      <c r="E67" s="6">
        <f>R61</f>
        <v>6</v>
      </c>
      <c r="F67" s="5" t="str">
        <f t="shared" si="1"/>
        <v>e</v>
      </c>
      <c r="G67" s="6" t="str">
        <f t="shared" si="0"/>
        <v>f</v>
      </c>
      <c r="I67" s="6"/>
    </row>
    <row r="68" spans="3:10" ht="13.5" thickBot="1">
      <c r="C68" s="3">
        <f t="shared" si="2"/>
        <v>6</v>
      </c>
      <c r="D68" s="3">
        <f>J70</f>
        <v>13</v>
      </c>
      <c r="E68" s="4">
        <f>J69</f>
        <v>1</v>
      </c>
      <c r="F68" s="3" t="str">
        <f t="shared" si="1"/>
        <v>m</v>
      </c>
      <c r="G68" s="4" t="str">
        <f t="shared" si="0"/>
        <v>a</v>
      </c>
      <c r="H68" s="17"/>
      <c r="I68" s="4"/>
      <c r="J68" t="s">
        <v>54</v>
      </c>
    </row>
    <row r="69" spans="3:18" ht="12.75">
      <c r="C69" s="5">
        <f t="shared" si="2"/>
        <v>6</v>
      </c>
      <c r="D69" s="5">
        <f>K70</f>
        <v>12</v>
      </c>
      <c r="E69" s="6">
        <f>K69</f>
        <v>14</v>
      </c>
      <c r="F69" s="5" t="str">
        <f t="shared" si="1"/>
        <v>l</v>
      </c>
      <c r="G69" s="6" t="str">
        <f t="shared" si="0"/>
        <v>n</v>
      </c>
      <c r="H69" s="1"/>
      <c r="I69" s="6"/>
      <c r="J69" s="17">
        <f>J60</f>
        <v>1</v>
      </c>
      <c r="K69" s="17">
        <f>J61</f>
        <v>14</v>
      </c>
      <c r="L69" s="12">
        <f aca="true" t="shared" si="11" ref="L69:Q69">K60</f>
        <v>15</v>
      </c>
      <c r="M69" s="17">
        <f t="shared" si="11"/>
        <v>16</v>
      </c>
      <c r="N69" s="12">
        <f t="shared" si="11"/>
        <v>17</v>
      </c>
      <c r="O69" s="17">
        <f t="shared" si="11"/>
        <v>18</v>
      </c>
      <c r="P69" s="12">
        <f t="shared" si="11"/>
        <v>2</v>
      </c>
      <c r="Q69" s="11">
        <f t="shared" si="11"/>
        <v>3</v>
      </c>
      <c r="R69" s="25">
        <f>Q60</f>
        <v>4</v>
      </c>
    </row>
    <row r="70" spans="3:18" ht="13.5" thickBot="1">
      <c r="C70" s="5">
        <f t="shared" si="2"/>
        <v>6</v>
      </c>
      <c r="D70" s="5">
        <f>L69</f>
        <v>15</v>
      </c>
      <c r="E70" s="6">
        <f>L70</f>
        <v>11</v>
      </c>
      <c r="F70" s="5" t="str">
        <f t="shared" si="1"/>
        <v>o</v>
      </c>
      <c r="G70" s="6" t="str">
        <f t="shared" si="0"/>
        <v>k</v>
      </c>
      <c r="H70" s="1"/>
      <c r="I70" s="6"/>
      <c r="J70" s="14">
        <f aca="true" t="shared" si="12" ref="J70:P70">K61</f>
        <v>13</v>
      </c>
      <c r="K70" s="14">
        <f t="shared" si="12"/>
        <v>12</v>
      </c>
      <c r="L70" s="19">
        <f t="shared" si="12"/>
        <v>11</v>
      </c>
      <c r="M70" s="14">
        <f t="shared" si="12"/>
        <v>10</v>
      </c>
      <c r="N70" s="19">
        <f t="shared" si="12"/>
        <v>9</v>
      </c>
      <c r="O70" s="14">
        <f t="shared" si="12"/>
        <v>8</v>
      </c>
      <c r="P70" s="15">
        <f t="shared" si="12"/>
        <v>7</v>
      </c>
      <c r="Q70" s="14">
        <f>R61</f>
        <v>6</v>
      </c>
      <c r="R70" s="26">
        <f>R60</f>
        <v>5</v>
      </c>
    </row>
    <row r="71" spans="1:9" s="20" customFormat="1" ht="12.75">
      <c r="A71" s="1"/>
      <c r="B71" s="1"/>
      <c r="C71" s="5">
        <f t="shared" si="2"/>
        <v>6</v>
      </c>
      <c r="D71" s="5">
        <f>M70</f>
        <v>10</v>
      </c>
      <c r="E71" s="6">
        <f>M69</f>
        <v>16</v>
      </c>
      <c r="F71" s="5" t="str">
        <f t="shared" si="1"/>
        <v>j</v>
      </c>
      <c r="G71" s="6" t="str">
        <f t="shared" si="0"/>
        <v>p</v>
      </c>
      <c r="H71" s="1"/>
      <c r="I71" s="6"/>
    </row>
    <row r="72" spans="3:9" s="1" customFormat="1" ht="12.75">
      <c r="C72" s="5">
        <f t="shared" si="2"/>
        <v>6</v>
      </c>
      <c r="D72" s="5">
        <f>N69</f>
        <v>17</v>
      </c>
      <c r="E72" s="6">
        <f>N70</f>
        <v>9</v>
      </c>
      <c r="F72" s="5" t="str">
        <f t="shared" si="1"/>
        <v>q</v>
      </c>
      <c r="G72" s="6" t="str">
        <f t="shared" si="0"/>
        <v>i</v>
      </c>
      <c r="I72" s="6"/>
    </row>
    <row r="73" spans="3:9" s="1" customFormat="1" ht="12.75">
      <c r="C73" s="5">
        <f t="shared" si="2"/>
        <v>6</v>
      </c>
      <c r="D73" s="5">
        <f>O70</f>
        <v>8</v>
      </c>
      <c r="E73" s="6">
        <f>O69</f>
        <v>18</v>
      </c>
      <c r="F73" s="5" t="str">
        <f t="shared" si="1"/>
        <v>h</v>
      </c>
      <c r="G73" s="6" t="str">
        <f t="shared" si="0"/>
        <v>r</v>
      </c>
      <c r="I73" s="6"/>
    </row>
    <row r="74" spans="3:9" s="1" customFormat="1" ht="12.75">
      <c r="C74" s="5">
        <f t="shared" si="2"/>
        <v>6</v>
      </c>
      <c r="D74" s="5">
        <f>P69</f>
        <v>2</v>
      </c>
      <c r="E74" s="6">
        <f>P70</f>
        <v>7</v>
      </c>
      <c r="F74" s="5" t="str">
        <f t="shared" si="1"/>
        <v>b</v>
      </c>
      <c r="G74" s="6" t="str">
        <f t="shared" si="0"/>
        <v>g</v>
      </c>
      <c r="I74" s="6"/>
    </row>
    <row r="75" spans="3:9" s="1" customFormat="1" ht="12.75">
      <c r="C75" s="5">
        <f t="shared" si="2"/>
        <v>6</v>
      </c>
      <c r="D75" s="5">
        <f>Q70</f>
        <v>6</v>
      </c>
      <c r="E75" s="6">
        <f>Q69</f>
        <v>3</v>
      </c>
      <c r="F75" s="5" t="str">
        <f t="shared" si="1"/>
        <v>f</v>
      </c>
      <c r="G75" s="6" t="str">
        <f t="shared" si="0"/>
        <v>c</v>
      </c>
      <c r="I75" s="6"/>
    </row>
    <row r="76" spans="3:9" s="1" customFormat="1" ht="13.5" thickBot="1">
      <c r="C76" s="7">
        <f t="shared" si="2"/>
        <v>6</v>
      </c>
      <c r="D76" s="7">
        <f>R69</f>
        <v>4</v>
      </c>
      <c r="E76" s="8">
        <f>R70</f>
        <v>5</v>
      </c>
      <c r="F76" s="7" t="str">
        <f t="shared" si="1"/>
        <v>d</v>
      </c>
      <c r="G76" s="8" t="str">
        <f t="shared" si="0"/>
        <v>e</v>
      </c>
      <c r="H76" s="19"/>
      <c r="I76" s="8"/>
    </row>
    <row r="77" spans="3:10" ht="13.5" thickBot="1">
      <c r="C77" s="5">
        <f t="shared" si="2"/>
        <v>7</v>
      </c>
      <c r="D77" s="5">
        <f>J78</f>
        <v>1</v>
      </c>
      <c r="E77" s="6">
        <f>J79</f>
        <v>12</v>
      </c>
      <c r="F77" s="5" t="str">
        <f t="shared" si="1"/>
        <v>a</v>
      </c>
      <c r="G77" s="6" t="str">
        <f t="shared" si="0"/>
        <v>l</v>
      </c>
      <c r="H77" s="1"/>
      <c r="I77" s="6"/>
      <c r="J77" t="s">
        <v>55</v>
      </c>
    </row>
    <row r="78" spans="3:18" ht="12.75">
      <c r="C78" s="5">
        <f t="shared" si="2"/>
        <v>7</v>
      </c>
      <c r="D78" s="5">
        <f>K79</f>
        <v>11</v>
      </c>
      <c r="E78" s="6">
        <f>K78</f>
        <v>13</v>
      </c>
      <c r="F78" s="5" t="str">
        <f t="shared" si="1"/>
        <v>k</v>
      </c>
      <c r="G78" s="6" t="str">
        <f t="shared" si="0"/>
        <v>m</v>
      </c>
      <c r="H78" s="1"/>
      <c r="I78" s="6"/>
      <c r="J78" s="12">
        <f>J69</f>
        <v>1</v>
      </c>
      <c r="K78" s="11">
        <f>J70</f>
        <v>13</v>
      </c>
      <c r="L78" s="12">
        <f aca="true" t="shared" si="13" ref="L78:Q78">K69</f>
        <v>14</v>
      </c>
      <c r="M78" s="11">
        <f t="shared" si="13"/>
        <v>15</v>
      </c>
      <c r="N78" s="12">
        <f t="shared" si="13"/>
        <v>16</v>
      </c>
      <c r="O78" s="17">
        <f t="shared" si="13"/>
        <v>17</v>
      </c>
      <c r="P78" s="12">
        <f t="shared" si="13"/>
        <v>18</v>
      </c>
      <c r="Q78" s="11">
        <f t="shared" si="13"/>
        <v>2</v>
      </c>
      <c r="R78" s="25">
        <f>Q69</f>
        <v>3</v>
      </c>
    </row>
    <row r="79" spans="3:18" ht="13.5" thickBot="1">
      <c r="C79" s="5">
        <f t="shared" si="2"/>
        <v>7</v>
      </c>
      <c r="D79" s="5">
        <f>L78</f>
        <v>14</v>
      </c>
      <c r="E79" s="6">
        <f>L79</f>
        <v>10</v>
      </c>
      <c r="F79" s="5" t="str">
        <f t="shared" si="1"/>
        <v>n</v>
      </c>
      <c r="G79" s="6" t="str">
        <f t="shared" si="0"/>
        <v>j</v>
      </c>
      <c r="H79" s="1"/>
      <c r="I79" s="6"/>
      <c r="J79" s="19">
        <f aca="true" t="shared" si="14" ref="J79:P79">K70</f>
        <v>12</v>
      </c>
      <c r="K79" s="14">
        <f t="shared" si="14"/>
        <v>11</v>
      </c>
      <c r="L79" s="15">
        <f t="shared" si="14"/>
        <v>10</v>
      </c>
      <c r="M79" s="14">
        <f t="shared" si="14"/>
        <v>9</v>
      </c>
      <c r="N79" s="19">
        <f t="shared" si="14"/>
        <v>8</v>
      </c>
      <c r="O79" s="14">
        <f t="shared" si="14"/>
        <v>7</v>
      </c>
      <c r="P79" s="15">
        <f t="shared" si="14"/>
        <v>6</v>
      </c>
      <c r="Q79" s="14">
        <f>R70</f>
        <v>5</v>
      </c>
      <c r="R79" s="26">
        <f>R69</f>
        <v>4</v>
      </c>
    </row>
    <row r="80" spans="1:9" s="20" customFormat="1" ht="12.75">
      <c r="A80" s="1"/>
      <c r="B80" s="1"/>
      <c r="C80" s="5">
        <f t="shared" si="2"/>
        <v>7</v>
      </c>
      <c r="D80" s="5">
        <f>M79</f>
        <v>9</v>
      </c>
      <c r="E80" s="6">
        <f>M78</f>
        <v>15</v>
      </c>
      <c r="F80" s="5" t="str">
        <f t="shared" si="1"/>
        <v>i</v>
      </c>
      <c r="G80" s="6" t="str">
        <f t="shared" si="0"/>
        <v>o</v>
      </c>
      <c r="H80" s="1"/>
      <c r="I80" s="6"/>
    </row>
    <row r="81" spans="3:9" ht="12.75">
      <c r="C81" s="5">
        <f t="shared" si="2"/>
        <v>7</v>
      </c>
      <c r="D81" s="5">
        <f>N78</f>
        <v>16</v>
      </c>
      <c r="E81" s="6">
        <f>N79</f>
        <v>8</v>
      </c>
      <c r="F81" s="5" t="str">
        <f t="shared" si="1"/>
        <v>p</v>
      </c>
      <c r="G81" s="6" t="str">
        <f t="shared" si="0"/>
        <v>h</v>
      </c>
      <c r="H81" s="1"/>
      <c r="I81" s="6"/>
    </row>
    <row r="82" spans="3:9" ht="12.75">
      <c r="C82" s="5">
        <f t="shared" si="2"/>
        <v>7</v>
      </c>
      <c r="D82" s="5">
        <f>O79</f>
        <v>7</v>
      </c>
      <c r="E82" s="6">
        <f>O78</f>
        <v>17</v>
      </c>
      <c r="F82" s="5" t="str">
        <f t="shared" si="1"/>
        <v>g</v>
      </c>
      <c r="G82" s="6" t="str">
        <f t="shared" si="0"/>
        <v>q</v>
      </c>
      <c r="H82" s="1"/>
      <c r="I82" s="6"/>
    </row>
    <row r="83" spans="3:9" ht="12.75">
      <c r="C83" s="5">
        <f t="shared" si="2"/>
        <v>7</v>
      </c>
      <c r="D83" s="5">
        <f>P78</f>
        <v>18</v>
      </c>
      <c r="E83" s="6">
        <f>P79</f>
        <v>6</v>
      </c>
      <c r="F83" s="5" t="str">
        <f t="shared" si="1"/>
        <v>r</v>
      </c>
      <c r="G83" s="6" t="str">
        <f t="shared" si="0"/>
        <v>f</v>
      </c>
      <c r="H83" s="1"/>
      <c r="I83" s="6"/>
    </row>
    <row r="84" spans="3:9" ht="12.75">
      <c r="C84" s="5">
        <f t="shared" si="2"/>
        <v>7</v>
      </c>
      <c r="D84" s="5">
        <f>Q79</f>
        <v>5</v>
      </c>
      <c r="E84" s="6">
        <f>Q78</f>
        <v>2</v>
      </c>
      <c r="F84" s="5" t="str">
        <f t="shared" si="1"/>
        <v>e</v>
      </c>
      <c r="G84" s="6" t="str">
        <f t="shared" si="0"/>
        <v>b</v>
      </c>
      <c r="H84" s="1"/>
      <c r="I84" s="6"/>
    </row>
    <row r="85" spans="3:9" ht="13.5" thickBot="1">
      <c r="C85" s="5">
        <f t="shared" si="2"/>
        <v>7</v>
      </c>
      <c r="D85" s="5">
        <f>R78</f>
        <v>3</v>
      </c>
      <c r="E85" s="6">
        <f>R79</f>
        <v>4</v>
      </c>
      <c r="F85" s="5" t="str">
        <f t="shared" si="1"/>
        <v>c</v>
      </c>
      <c r="G85" s="6" t="str">
        <f t="shared" si="0"/>
        <v>d</v>
      </c>
      <c r="H85" s="1"/>
      <c r="I85" s="6"/>
    </row>
    <row r="86" spans="3:10" ht="13.5" thickBot="1">
      <c r="C86" s="3">
        <f t="shared" si="2"/>
        <v>8</v>
      </c>
      <c r="D86" s="3">
        <f>J88</f>
        <v>11</v>
      </c>
      <c r="E86" s="4">
        <f>J87</f>
        <v>1</v>
      </c>
      <c r="F86" s="3" t="str">
        <f t="shared" si="1"/>
        <v>k</v>
      </c>
      <c r="G86" s="4" t="str">
        <f t="shared" si="0"/>
        <v>a</v>
      </c>
      <c r="H86" s="17"/>
      <c r="I86" s="4"/>
      <c r="J86" t="s">
        <v>71</v>
      </c>
    </row>
    <row r="87" spans="3:18" ht="12.75">
      <c r="C87" s="5">
        <f t="shared" si="2"/>
        <v>8</v>
      </c>
      <c r="D87" s="5">
        <f>K88</f>
        <v>10</v>
      </c>
      <c r="E87" s="6">
        <f>K87</f>
        <v>12</v>
      </c>
      <c r="F87" s="5" t="str">
        <f t="shared" si="1"/>
        <v>j</v>
      </c>
      <c r="G87" s="6" t="str">
        <f aca="true" t="shared" si="15" ref="G87:G150">LOOKUP(E87,$A$3:$B$20)</f>
        <v>l</v>
      </c>
      <c r="H87" s="1"/>
      <c r="I87" s="6"/>
      <c r="J87" s="17">
        <f>J78</f>
        <v>1</v>
      </c>
      <c r="K87" s="17">
        <f>J79</f>
        <v>12</v>
      </c>
      <c r="L87" s="12">
        <f aca="true" t="shared" si="16" ref="L87:Q87">K78</f>
        <v>13</v>
      </c>
      <c r="M87" s="17">
        <f t="shared" si="16"/>
        <v>14</v>
      </c>
      <c r="N87" s="12">
        <f t="shared" si="16"/>
        <v>15</v>
      </c>
      <c r="O87" s="17">
        <f t="shared" si="16"/>
        <v>16</v>
      </c>
      <c r="P87" s="12">
        <f t="shared" si="16"/>
        <v>17</v>
      </c>
      <c r="Q87" s="11">
        <f t="shared" si="16"/>
        <v>18</v>
      </c>
      <c r="R87" s="25">
        <f>Q78</f>
        <v>2</v>
      </c>
    </row>
    <row r="88" spans="3:18" ht="14.25" customHeight="1" thickBot="1">
      <c r="C88" s="5">
        <f t="shared" si="2"/>
        <v>8</v>
      </c>
      <c r="D88" s="5">
        <f>L87</f>
        <v>13</v>
      </c>
      <c r="E88" s="6">
        <f>L88</f>
        <v>9</v>
      </c>
      <c r="F88" s="5" t="str">
        <f aca="true" t="shared" si="17" ref="F88:F151">LOOKUP(D88,$A$3:$B$20)</f>
        <v>m</v>
      </c>
      <c r="G88" s="6" t="str">
        <f t="shared" si="15"/>
        <v>i</v>
      </c>
      <c r="H88" s="1"/>
      <c r="I88" s="6"/>
      <c r="J88" s="14">
        <f aca="true" t="shared" si="18" ref="J88:P88">K79</f>
        <v>11</v>
      </c>
      <c r="K88" s="14">
        <f t="shared" si="18"/>
        <v>10</v>
      </c>
      <c r="L88" s="19">
        <f t="shared" si="18"/>
        <v>9</v>
      </c>
      <c r="M88" s="14">
        <f t="shared" si="18"/>
        <v>8</v>
      </c>
      <c r="N88" s="19">
        <f t="shared" si="18"/>
        <v>7</v>
      </c>
      <c r="O88" s="14">
        <f t="shared" si="18"/>
        <v>6</v>
      </c>
      <c r="P88" s="15">
        <f t="shared" si="18"/>
        <v>5</v>
      </c>
      <c r="Q88" s="14">
        <f>R79</f>
        <v>4</v>
      </c>
      <c r="R88" s="26">
        <f>R78</f>
        <v>3</v>
      </c>
    </row>
    <row r="89" spans="3:9" ht="12.75">
      <c r="C89" s="5">
        <f t="shared" si="2"/>
        <v>8</v>
      </c>
      <c r="D89" s="5">
        <f>M88</f>
        <v>8</v>
      </c>
      <c r="E89" s="6">
        <f>M87</f>
        <v>14</v>
      </c>
      <c r="F89" s="5" t="str">
        <f t="shared" si="17"/>
        <v>h</v>
      </c>
      <c r="G89" s="6" t="str">
        <f t="shared" si="15"/>
        <v>n</v>
      </c>
      <c r="H89" s="1"/>
      <c r="I89" s="6"/>
    </row>
    <row r="90" spans="3:9" ht="12.75">
      <c r="C90" s="5">
        <f t="shared" si="2"/>
        <v>8</v>
      </c>
      <c r="D90" s="5">
        <f>N87</f>
        <v>15</v>
      </c>
      <c r="E90" s="6">
        <f>N88</f>
        <v>7</v>
      </c>
      <c r="F90" s="5" t="str">
        <f t="shared" si="17"/>
        <v>o</v>
      </c>
      <c r="G90" s="6" t="str">
        <f t="shared" si="15"/>
        <v>g</v>
      </c>
      <c r="H90" s="1"/>
      <c r="I90" s="6"/>
    </row>
    <row r="91" spans="3:9" ht="12.75">
      <c r="C91" s="5">
        <f t="shared" si="2"/>
        <v>8</v>
      </c>
      <c r="D91" s="5">
        <f>O88</f>
        <v>6</v>
      </c>
      <c r="E91" s="6">
        <f>O87</f>
        <v>16</v>
      </c>
      <c r="F91" s="5" t="str">
        <f t="shared" si="17"/>
        <v>f</v>
      </c>
      <c r="G91" s="6" t="str">
        <f t="shared" si="15"/>
        <v>p</v>
      </c>
      <c r="H91" s="1"/>
      <c r="I91" s="6"/>
    </row>
    <row r="92" spans="3:9" ht="12.75">
      <c r="C92" s="5">
        <f t="shared" si="2"/>
        <v>8</v>
      </c>
      <c r="D92" s="5">
        <f>P87</f>
        <v>17</v>
      </c>
      <c r="E92" s="6">
        <f>P88</f>
        <v>5</v>
      </c>
      <c r="F92" s="5" t="str">
        <f t="shared" si="17"/>
        <v>q</v>
      </c>
      <c r="G92" s="6" t="str">
        <f t="shared" si="15"/>
        <v>e</v>
      </c>
      <c r="H92" s="1"/>
      <c r="I92" s="6"/>
    </row>
    <row r="93" spans="3:9" ht="12.75">
      <c r="C93" s="5">
        <f t="shared" si="2"/>
        <v>8</v>
      </c>
      <c r="D93" s="5">
        <f>Q88</f>
        <v>4</v>
      </c>
      <c r="E93" s="6">
        <f>Q87</f>
        <v>18</v>
      </c>
      <c r="F93" s="5" t="str">
        <f t="shared" si="17"/>
        <v>d</v>
      </c>
      <c r="G93" s="6" t="str">
        <f t="shared" si="15"/>
        <v>r</v>
      </c>
      <c r="H93" s="1"/>
      <c r="I93" s="6"/>
    </row>
    <row r="94" spans="3:9" ht="13.5" thickBot="1">
      <c r="C94" s="7">
        <f t="shared" si="2"/>
        <v>8</v>
      </c>
      <c r="D94" s="7">
        <f>R87</f>
        <v>2</v>
      </c>
      <c r="E94" s="8">
        <f>R88</f>
        <v>3</v>
      </c>
      <c r="F94" s="7" t="str">
        <f t="shared" si="17"/>
        <v>b</v>
      </c>
      <c r="G94" s="8" t="str">
        <f t="shared" si="15"/>
        <v>c</v>
      </c>
      <c r="H94" s="19"/>
      <c r="I94" s="8"/>
    </row>
    <row r="95" spans="3:10" ht="13.5" thickBot="1">
      <c r="C95" s="5">
        <f t="shared" si="2"/>
        <v>9</v>
      </c>
      <c r="D95" s="5">
        <f>J96</f>
        <v>1</v>
      </c>
      <c r="E95" s="6">
        <f>J97</f>
        <v>10</v>
      </c>
      <c r="F95" s="5" t="str">
        <f t="shared" si="17"/>
        <v>a</v>
      </c>
      <c r="G95" s="6" t="str">
        <f t="shared" si="15"/>
        <v>j</v>
      </c>
      <c r="H95" s="1"/>
      <c r="I95" s="6"/>
      <c r="J95" t="s">
        <v>72</v>
      </c>
    </row>
    <row r="96" spans="3:18" ht="12.75">
      <c r="C96" s="5">
        <f t="shared" si="2"/>
        <v>9</v>
      </c>
      <c r="D96" s="5">
        <f>K97</f>
        <v>9</v>
      </c>
      <c r="E96" s="6">
        <f>K96</f>
        <v>11</v>
      </c>
      <c r="F96" s="5" t="str">
        <f t="shared" si="17"/>
        <v>i</v>
      </c>
      <c r="G96" s="6" t="str">
        <f t="shared" si="15"/>
        <v>k</v>
      </c>
      <c r="H96" s="1"/>
      <c r="I96" s="6"/>
      <c r="J96" s="12">
        <f>J87</f>
        <v>1</v>
      </c>
      <c r="K96" s="11">
        <f>J88</f>
        <v>11</v>
      </c>
      <c r="L96" s="12">
        <f aca="true" t="shared" si="19" ref="L96:Q96">K87</f>
        <v>12</v>
      </c>
      <c r="M96" s="11">
        <f t="shared" si="19"/>
        <v>13</v>
      </c>
      <c r="N96" s="12">
        <f t="shared" si="19"/>
        <v>14</v>
      </c>
      <c r="O96" s="17">
        <f t="shared" si="19"/>
        <v>15</v>
      </c>
      <c r="P96" s="12">
        <f t="shared" si="19"/>
        <v>16</v>
      </c>
      <c r="Q96" s="11">
        <f t="shared" si="19"/>
        <v>17</v>
      </c>
      <c r="R96" s="25">
        <f>Q87</f>
        <v>18</v>
      </c>
    </row>
    <row r="97" spans="3:18" ht="13.5" thickBot="1">
      <c r="C97" s="5">
        <f aca="true" t="shared" si="20" ref="C97:C160">C88+1</f>
        <v>9</v>
      </c>
      <c r="D97" s="5">
        <f>L96</f>
        <v>12</v>
      </c>
      <c r="E97" s="6">
        <f>L97</f>
        <v>8</v>
      </c>
      <c r="F97" s="5" t="str">
        <f t="shared" si="17"/>
        <v>l</v>
      </c>
      <c r="G97" s="6" t="str">
        <f t="shared" si="15"/>
        <v>h</v>
      </c>
      <c r="H97" s="1"/>
      <c r="I97" s="6"/>
      <c r="J97" s="19">
        <f aca="true" t="shared" si="21" ref="J97:P97">K88</f>
        <v>10</v>
      </c>
      <c r="K97" s="14">
        <f t="shared" si="21"/>
        <v>9</v>
      </c>
      <c r="L97" s="15">
        <f t="shared" si="21"/>
        <v>8</v>
      </c>
      <c r="M97" s="14">
        <f t="shared" si="21"/>
        <v>7</v>
      </c>
      <c r="N97" s="19">
        <f t="shared" si="21"/>
        <v>6</v>
      </c>
      <c r="O97" s="14">
        <f t="shared" si="21"/>
        <v>5</v>
      </c>
      <c r="P97" s="15">
        <f t="shared" si="21"/>
        <v>4</v>
      </c>
      <c r="Q97" s="14">
        <f>R88</f>
        <v>3</v>
      </c>
      <c r="R97" s="26">
        <f>R87</f>
        <v>2</v>
      </c>
    </row>
    <row r="98" spans="3:9" ht="12.75">
      <c r="C98" s="5">
        <f t="shared" si="20"/>
        <v>9</v>
      </c>
      <c r="D98" s="5">
        <f>M97</f>
        <v>7</v>
      </c>
      <c r="E98" s="6">
        <f>M96</f>
        <v>13</v>
      </c>
      <c r="F98" s="5" t="str">
        <f t="shared" si="17"/>
        <v>g</v>
      </c>
      <c r="G98" s="6" t="str">
        <f t="shared" si="15"/>
        <v>m</v>
      </c>
      <c r="H98" s="1"/>
      <c r="I98" s="6"/>
    </row>
    <row r="99" spans="3:9" ht="12.75">
      <c r="C99" s="5">
        <f t="shared" si="20"/>
        <v>9</v>
      </c>
      <c r="D99" s="5">
        <f>N96</f>
        <v>14</v>
      </c>
      <c r="E99" s="6">
        <f>N97</f>
        <v>6</v>
      </c>
      <c r="F99" s="5" t="str">
        <f t="shared" si="17"/>
        <v>n</v>
      </c>
      <c r="G99" s="6" t="str">
        <f t="shared" si="15"/>
        <v>f</v>
      </c>
      <c r="H99" s="1"/>
      <c r="I99" s="6"/>
    </row>
    <row r="100" spans="3:9" ht="12.75">
      <c r="C100" s="5">
        <f t="shared" si="20"/>
        <v>9</v>
      </c>
      <c r="D100" s="5">
        <f>O97</f>
        <v>5</v>
      </c>
      <c r="E100" s="6">
        <f>O96</f>
        <v>15</v>
      </c>
      <c r="F100" s="5" t="str">
        <f t="shared" si="17"/>
        <v>e</v>
      </c>
      <c r="G100" s="6" t="str">
        <f t="shared" si="15"/>
        <v>o</v>
      </c>
      <c r="H100" s="1"/>
      <c r="I100" s="6"/>
    </row>
    <row r="101" spans="3:9" ht="12.75">
      <c r="C101" s="5">
        <f t="shared" si="20"/>
        <v>9</v>
      </c>
      <c r="D101" s="5">
        <f>P96</f>
        <v>16</v>
      </c>
      <c r="E101" s="6">
        <f>P97</f>
        <v>4</v>
      </c>
      <c r="F101" s="5" t="str">
        <f t="shared" si="17"/>
        <v>p</v>
      </c>
      <c r="G101" s="6" t="str">
        <f t="shared" si="15"/>
        <v>d</v>
      </c>
      <c r="H101" s="1"/>
      <c r="I101" s="6"/>
    </row>
    <row r="102" spans="3:9" ht="12.75">
      <c r="C102" s="5">
        <f t="shared" si="20"/>
        <v>9</v>
      </c>
      <c r="D102" s="5">
        <f>Q97</f>
        <v>3</v>
      </c>
      <c r="E102" s="6">
        <f>Q96</f>
        <v>17</v>
      </c>
      <c r="F102" s="5" t="str">
        <f t="shared" si="17"/>
        <v>c</v>
      </c>
      <c r="G102" s="6" t="str">
        <f t="shared" si="15"/>
        <v>q</v>
      </c>
      <c r="H102" s="1"/>
      <c r="I102" s="6"/>
    </row>
    <row r="103" spans="3:9" ht="13.5" thickBot="1">
      <c r="C103" s="5">
        <f t="shared" si="20"/>
        <v>9</v>
      </c>
      <c r="D103" s="5">
        <f>R96</f>
        <v>18</v>
      </c>
      <c r="E103" s="6">
        <f>R97</f>
        <v>2</v>
      </c>
      <c r="F103" s="5" t="str">
        <f t="shared" si="17"/>
        <v>r</v>
      </c>
      <c r="G103" s="6" t="str">
        <f t="shared" si="15"/>
        <v>b</v>
      </c>
      <c r="H103" s="1"/>
      <c r="I103" s="6"/>
    </row>
    <row r="104" spans="3:10" ht="13.5" thickBot="1">
      <c r="C104" s="3">
        <f t="shared" si="20"/>
        <v>10</v>
      </c>
      <c r="D104" s="3">
        <f>J106</f>
        <v>9</v>
      </c>
      <c r="E104" s="4">
        <f>J105</f>
        <v>1</v>
      </c>
      <c r="F104" s="3" t="str">
        <f t="shared" si="17"/>
        <v>i</v>
      </c>
      <c r="G104" s="4" t="str">
        <f t="shared" si="15"/>
        <v>a</v>
      </c>
      <c r="H104" s="17"/>
      <c r="I104" s="4"/>
      <c r="J104" t="s">
        <v>75</v>
      </c>
    </row>
    <row r="105" spans="3:18" ht="12.75">
      <c r="C105" s="5">
        <f t="shared" si="20"/>
        <v>10</v>
      </c>
      <c r="D105" s="5">
        <f>K106</f>
        <v>8</v>
      </c>
      <c r="E105" s="6">
        <f>K105</f>
        <v>10</v>
      </c>
      <c r="F105" s="5" t="str">
        <f t="shared" si="17"/>
        <v>h</v>
      </c>
      <c r="G105" s="6" t="str">
        <f t="shared" si="15"/>
        <v>j</v>
      </c>
      <c r="H105" s="1"/>
      <c r="I105" s="6"/>
      <c r="J105" s="17">
        <f>J96</f>
        <v>1</v>
      </c>
      <c r="K105" s="17">
        <f>J97</f>
        <v>10</v>
      </c>
      <c r="L105" s="12">
        <f aca="true" t="shared" si="22" ref="L105:Q105">K96</f>
        <v>11</v>
      </c>
      <c r="M105" s="17">
        <f t="shared" si="22"/>
        <v>12</v>
      </c>
      <c r="N105" s="12">
        <f t="shared" si="22"/>
        <v>13</v>
      </c>
      <c r="O105" s="17">
        <f t="shared" si="22"/>
        <v>14</v>
      </c>
      <c r="P105" s="12">
        <f t="shared" si="22"/>
        <v>15</v>
      </c>
      <c r="Q105" s="11">
        <f t="shared" si="22"/>
        <v>16</v>
      </c>
      <c r="R105" s="25">
        <f>Q96</f>
        <v>17</v>
      </c>
    </row>
    <row r="106" spans="3:18" ht="13.5" thickBot="1">
      <c r="C106" s="5">
        <f t="shared" si="20"/>
        <v>10</v>
      </c>
      <c r="D106" s="5">
        <f>L105</f>
        <v>11</v>
      </c>
      <c r="E106" s="6">
        <f>L106</f>
        <v>7</v>
      </c>
      <c r="F106" s="5" t="str">
        <f t="shared" si="17"/>
        <v>k</v>
      </c>
      <c r="G106" s="6" t="str">
        <f t="shared" si="15"/>
        <v>g</v>
      </c>
      <c r="H106" s="1"/>
      <c r="I106" s="6"/>
      <c r="J106" s="14">
        <f aca="true" t="shared" si="23" ref="J106:P106">K97</f>
        <v>9</v>
      </c>
      <c r="K106" s="14">
        <f t="shared" si="23"/>
        <v>8</v>
      </c>
      <c r="L106" s="19">
        <f t="shared" si="23"/>
        <v>7</v>
      </c>
      <c r="M106" s="14">
        <f t="shared" si="23"/>
        <v>6</v>
      </c>
      <c r="N106" s="19">
        <f t="shared" si="23"/>
        <v>5</v>
      </c>
      <c r="O106" s="14">
        <f t="shared" si="23"/>
        <v>4</v>
      </c>
      <c r="P106" s="15">
        <f t="shared" si="23"/>
        <v>3</v>
      </c>
      <c r="Q106" s="14">
        <f>R97</f>
        <v>2</v>
      </c>
      <c r="R106" s="26">
        <f>R96</f>
        <v>18</v>
      </c>
    </row>
    <row r="107" spans="3:9" ht="12.75">
      <c r="C107" s="5">
        <f t="shared" si="20"/>
        <v>10</v>
      </c>
      <c r="D107" s="5">
        <f>M106</f>
        <v>6</v>
      </c>
      <c r="E107" s="6">
        <f>M105</f>
        <v>12</v>
      </c>
      <c r="F107" s="5" t="str">
        <f t="shared" si="17"/>
        <v>f</v>
      </c>
      <c r="G107" s="6" t="str">
        <f t="shared" si="15"/>
        <v>l</v>
      </c>
      <c r="H107" s="1"/>
      <c r="I107" s="6"/>
    </row>
    <row r="108" spans="3:9" ht="12.75">
      <c r="C108" s="5">
        <f t="shared" si="20"/>
        <v>10</v>
      </c>
      <c r="D108" s="5">
        <f>N105</f>
        <v>13</v>
      </c>
      <c r="E108" s="6">
        <f>N106</f>
        <v>5</v>
      </c>
      <c r="F108" s="5" t="str">
        <f t="shared" si="17"/>
        <v>m</v>
      </c>
      <c r="G108" s="6" t="str">
        <f t="shared" si="15"/>
        <v>e</v>
      </c>
      <c r="H108" s="1"/>
      <c r="I108" s="6"/>
    </row>
    <row r="109" spans="3:9" ht="12.75">
      <c r="C109" s="5">
        <f t="shared" si="20"/>
        <v>10</v>
      </c>
      <c r="D109" s="5">
        <f>O106</f>
        <v>4</v>
      </c>
      <c r="E109" s="6">
        <f>O105</f>
        <v>14</v>
      </c>
      <c r="F109" s="5" t="str">
        <f t="shared" si="17"/>
        <v>d</v>
      </c>
      <c r="G109" s="6" t="str">
        <f t="shared" si="15"/>
        <v>n</v>
      </c>
      <c r="H109" s="1"/>
      <c r="I109" s="6"/>
    </row>
    <row r="110" spans="3:9" ht="12.75">
      <c r="C110" s="5">
        <f t="shared" si="20"/>
        <v>10</v>
      </c>
      <c r="D110" s="5">
        <f>P105</f>
        <v>15</v>
      </c>
      <c r="E110" s="6">
        <f>P106</f>
        <v>3</v>
      </c>
      <c r="F110" s="5" t="str">
        <f t="shared" si="17"/>
        <v>o</v>
      </c>
      <c r="G110" s="6" t="str">
        <f t="shared" si="15"/>
        <v>c</v>
      </c>
      <c r="H110" s="1"/>
      <c r="I110" s="6"/>
    </row>
    <row r="111" spans="3:9" ht="12.75">
      <c r="C111" s="5">
        <f t="shared" si="20"/>
        <v>10</v>
      </c>
      <c r="D111" s="5">
        <f>Q106</f>
        <v>2</v>
      </c>
      <c r="E111" s="6">
        <f>Q105</f>
        <v>16</v>
      </c>
      <c r="F111" s="5" t="str">
        <f t="shared" si="17"/>
        <v>b</v>
      </c>
      <c r="G111" s="6" t="str">
        <f t="shared" si="15"/>
        <v>p</v>
      </c>
      <c r="H111" s="1"/>
      <c r="I111" s="6"/>
    </row>
    <row r="112" spans="3:9" ht="13.5" thickBot="1">
      <c r="C112" s="7">
        <f t="shared" si="20"/>
        <v>10</v>
      </c>
      <c r="D112" s="7">
        <f>R105</f>
        <v>17</v>
      </c>
      <c r="E112" s="8">
        <f>R106</f>
        <v>18</v>
      </c>
      <c r="F112" s="7" t="str">
        <f t="shared" si="17"/>
        <v>q</v>
      </c>
      <c r="G112" s="8" t="str">
        <f t="shared" si="15"/>
        <v>r</v>
      </c>
      <c r="H112" s="19"/>
      <c r="I112" s="8"/>
    </row>
    <row r="113" spans="3:10" ht="13.5" thickBot="1">
      <c r="C113" s="5">
        <f t="shared" si="20"/>
        <v>11</v>
      </c>
      <c r="D113" s="5">
        <f>J114</f>
        <v>1</v>
      </c>
      <c r="E113" s="6">
        <f>J115</f>
        <v>8</v>
      </c>
      <c r="F113" s="5" t="str">
        <f t="shared" si="17"/>
        <v>a</v>
      </c>
      <c r="G113" s="6" t="str">
        <f t="shared" si="15"/>
        <v>h</v>
      </c>
      <c r="H113" s="1"/>
      <c r="I113" s="6"/>
      <c r="J113" t="s">
        <v>83</v>
      </c>
    </row>
    <row r="114" spans="3:18" ht="12.75">
      <c r="C114" s="5">
        <f t="shared" si="20"/>
        <v>11</v>
      </c>
      <c r="D114" s="5">
        <f>K115</f>
        <v>7</v>
      </c>
      <c r="E114" s="6">
        <f>K114</f>
        <v>9</v>
      </c>
      <c r="F114" s="5" t="str">
        <f t="shared" si="17"/>
        <v>g</v>
      </c>
      <c r="G114" s="6" t="str">
        <f t="shared" si="15"/>
        <v>i</v>
      </c>
      <c r="H114" s="1"/>
      <c r="I114" s="6"/>
      <c r="J114" s="12">
        <f>J105</f>
        <v>1</v>
      </c>
      <c r="K114" s="11">
        <f>J106</f>
        <v>9</v>
      </c>
      <c r="L114" s="12">
        <f aca="true" t="shared" si="24" ref="L114:Q114">K105</f>
        <v>10</v>
      </c>
      <c r="M114" s="11">
        <f t="shared" si="24"/>
        <v>11</v>
      </c>
      <c r="N114" s="12">
        <f t="shared" si="24"/>
        <v>12</v>
      </c>
      <c r="O114" s="17">
        <f t="shared" si="24"/>
        <v>13</v>
      </c>
      <c r="P114" s="12">
        <f t="shared" si="24"/>
        <v>14</v>
      </c>
      <c r="Q114" s="11">
        <f t="shared" si="24"/>
        <v>15</v>
      </c>
      <c r="R114" s="25">
        <f>Q105</f>
        <v>16</v>
      </c>
    </row>
    <row r="115" spans="3:18" ht="13.5" thickBot="1">
      <c r="C115" s="5">
        <f t="shared" si="20"/>
        <v>11</v>
      </c>
      <c r="D115" s="5">
        <f>L114</f>
        <v>10</v>
      </c>
      <c r="E115" s="6">
        <f>L115</f>
        <v>6</v>
      </c>
      <c r="F115" s="5" t="str">
        <f t="shared" si="17"/>
        <v>j</v>
      </c>
      <c r="G115" s="6" t="str">
        <f t="shared" si="15"/>
        <v>f</v>
      </c>
      <c r="H115" s="1"/>
      <c r="I115" s="6"/>
      <c r="J115" s="19">
        <f aca="true" t="shared" si="25" ref="J115:P115">K106</f>
        <v>8</v>
      </c>
      <c r="K115" s="14">
        <f t="shared" si="25"/>
        <v>7</v>
      </c>
      <c r="L115" s="15">
        <f t="shared" si="25"/>
        <v>6</v>
      </c>
      <c r="M115" s="14">
        <f t="shared" si="25"/>
        <v>5</v>
      </c>
      <c r="N115" s="19">
        <f t="shared" si="25"/>
        <v>4</v>
      </c>
      <c r="O115" s="14">
        <f t="shared" si="25"/>
        <v>3</v>
      </c>
      <c r="P115" s="15">
        <f t="shared" si="25"/>
        <v>2</v>
      </c>
      <c r="Q115" s="14">
        <f>R106</f>
        <v>18</v>
      </c>
      <c r="R115" s="26">
        <f>R105</f>
        <v>17</v>
      </c>
    </row>
    <row r="116" spans="3:9" ht="12.75">
      <c r="C116" s="5">
        <f t="shared" si="20"/>
        <v>11</v>
      </c>
      <c r="D116" s="5">
        <f>M115</f>
        <v>5</v>
      </c>
      <c r="E116" s="6">
        <f>M114</f>
        <v>11</v>
      </c>
      <c r="F116" s="5" t="str">
        <f t="shared" si="17"/>
        <v>e</v>
      </c>
      <c r="G116" s="6" t="str">
        <f t="shared" si="15"/>
        <v>k</v>
      </c>
      <c r="H116" s="1"/>
      <c r="I116" s="6"/>
    </row>
    <row r="117" spans="3:9" ht="12.75">
      <c r="C117" s="5">
        <f t="shared" si="20"/>
        <v>11</v>
      </c>
      <c r="D117" s="5">
        <f>N114</f>
        <v>12</v>
      </c>
      <c r="E117" s="6">
        <f>N115</f>
        <v>4</v>
      </c>
      <c r="F117" s="5" t="str">
        <f t="shared" si="17"/>
        <v>l</v>
      </c>
      <c r="G117" s="6" t="str">
        <f t="shared" si="15"/>
        <v>d</v>
      </c>
      <c r="H117" s="1"/>
      <c r="I117" s="6"/>
    </row>
    <row r="118" spans="3:9" ht="12.75">
      <c r="C118" s="5">
        <f t="shared" si="20"/>
        <v>11</v>
      </c>
      <c r="D118" s="5">
        <f>O115</f>
        <v>3</v>
      </c>
      <c r="E118" s="6">
        <f>O114</f>
        <v>13</v>
      </c>
      <c r="F118" s="5" t="str">
        <f t="shared" si="17"/>
        <v>c</v>
      </c>
      <c r="G118" s="6" t="str">
        <f t="shared" si="15"/>
        <v>m</v>
      </c>
      <c r="H118" s="1"/>
      <c r="I118" s="6"/>
    </row>
    <row r="119" spans="3:9" ht="12.75">
      <c r="C119" s="5">
        <f t="shared" si="20"/>
        <v>11</v>
      </c>
      <c r="D119" s="5">
        <f>P114</f>
        <v>14</v>
      </c>
      <c r="E119" s="6">
        <f>P115</f>
        <v>2</v>
      </c>
      <c r="F119" s="5" t="str">
        <f t="shared" si="17"/>
        <v>n</v>
      </c>
      <c r="G119" s="6" t="str">
        <f t="shared" si="15"/>
        <v>b</v>
      </c>
      <c r="H119" s="1"/>
      <c r="I119" s="6"/>
    </row>
    <row r="120" spans="3:9" ht="12.75">
      <c r="C120" s="5">
        <f t="shared" si="20"/>
        <v>11</v>
      </c>
      <c r="D120" s="5">
        <f>Q115</f>
        <v>18</v>
      </c>
      <c r="E120" s="6">
        <f>Q114</f>
        <v>15</v>
      </c>
      <c r="F120" s="5" t="str">
        <f t="shared" si="17"/>
        <v>r</v>
      </c>
      <c r="G120" s="6" t="str">
        <f t="shared" si="15"/>
        <v>o</v>
      </c>
      <c r="H120" s="1"/>
      <c r="I120" s="6"/>
    </row>
    <row r="121" spans="3:9" ht="13.5" thickBot="1">
      <c r="C121" s="5">
        <f t="shared" si="20"/>
        <v>11</v>
      </c>
      <c r="D121" s="5">
        <f>R114</f>
        <v>16</v>
      </c>
      <c r="E121" s="6">
        <f>R115</f>
        <v>17</v>
      </c>
      <c r="F121" s="5" t="str">
        <f t="shared" si="17"/>
        <v>p</v>
      </c>
      <c r="G121" s="6" t="str">
        <f t="shared" si="15"/>
        <v>q</v>
      </c>
      <c r="H121" s="1"/>
      <c r="I121" s="6"/>
    </row>
    <row r="122" spans="3:10" ht="13.5" thickBot="1">
      <c r="C122" s="3">
        <f t="shared" si="20"/>
        <v>12</v>
      </c>
      <c r="D122" s="3">
        <f>J124</f>
        <v>7</v>
      </c>
      <c r="E122" s="4">
        <f>J123</f>
        <v>1</v>
      </c>
      <c r="F122" s="3" t="str">
        <f t="shared" si="17"/>
        <v>g</v>
      </c>
      <c r="G122" s="4" t="str">
        <f t="shared" si="15"/>
        <v>a</v>
      </c>
      <c r="H122" s="17"/>
      <c r="I122" s="4"/>
      <c r="J122" t="s">
        <v>84</v>
      </c>
    </row>
    <row r="123" spans="3:18" ht="12.75">
      <c r="C123" s="5">
        <f t="shared" si="20"/>
        <v>12</v>
      </c>
      <c r="D123" s="5">
        <f>K124</f>
        <v>6</v>
      </c>
      <c r="E123" s="6">
        <f>K123</f>
        <v>8</v>
      </c>
      <c r="F123" s="5" t="str">
        <f t="shared" si="17"/>
        <v>f</v>
      </c>
      <c r="G123" s="6" t="str">
        <f t="shared" si="15"/>
        <v>h</v>
      </c>
      <c r="H123" s="1"/>
      <c r="I123" s="6"/>
      <c r="J123" s="17">
        <f>J114</f>
        <v>1</v>
      </c>
      <c r="K123" s="17">
        <f>J115</f>
        <v>8</v>
      </c>
      <c r="L123" s="12">
        <f aca="true" t="shared" si="26" ref="L123:Q123">K114</f>
        <v>9</v>
      </c>
      <c r="M123" s="17">
        <f t="shared" si="26"/>
        <v>10</v>
      </c>
      <c r="N123" s="12">
        <f t="shared" si="26"/>
        <v>11</v>
      </c>
      <c r="O123" s="17">
        <f t="shared" si="26"/>
        <v>12</v>
      </c>
      <c r="P123" s="12">
        <f t="shared" si="26"/>
        <v>13</v>
      </c>
      <c r="Q123" s="11">
        <f t="shared" si="26"/>
        <v>14</v>
      </c>
      <c r="R123" s="25">
        <f>Q114</f>
        <v>15</v>
      </c>
    </row>
    <row r="124" spans="3:18" ht="13.5" thickBot="1">
      <c r="C124" s="5">
        <f t="shared" si="20"/>
        <v>12</v>
      </c>
      <c r="D124" s="5">
        <f>L123</f>
        <v>9</v>
      </c>
      <c r="E124" s="6">
        <f>L124</f>
        <v>5</v>
      </c>
      <c r="F124" s="5" t="str">
        <f t="shared" si="17"/>
        <v>i</v>
      </c>
      <c r="G124" s="6" t="str">
        <f t="shared" si="15"/>
        <v>e</v>
      </c>
      <c r="H124" s="1"/>
      <c r="I124" s="6"/>
      <c r="J124" s="14">
        <f aca="true" t="shared" si="27" ref="J124:P124">K115</f>
        <v>7</v>
      </c>
      <c r="K124" s="14">
        <f t="shared" si="27"/>
        <v>6</v>
      </c>
      <c r="L124" s="19">
        <f t="shared" si="27"/>
        <v>5</v>
      </c>
      <c r="M124" s="14">
        <f t="shared" si="27"/>
        <v>4</v>
      </c>
      <c r="N124" s="19">
        <f t="shared" si="27"/>
        <v>3</v>
      </c>
      <c r="O124" s="14">
        <f t="shared" si="27"/>
        <v>2</v>
      </c>
      <c r="P124" s="15">
        <f t="shared" si="27"/>
        <v>18</v>
      </c>
      <c r="Q124" s="14">
        <f>R115</f>
        <v>17</v>
      </c>
      <c r="R124" s="26">
        <f>R114</f>
        <v>16</v>
      </c>
    </row>
    <row r="125" spans="3:9" ht="12.75">
      <c r="C125" s="5">
        <f t="shared" si="20"/>
        <v>12</v>
      </c>
      <c r="D125" s="5">
        <f>M124</f>
        <v>4</v>
      </c>
      <c r="E125" s="6">
        <f>M123</f>
        <v>10</v>
      </c>
      <c r="F125" s="5" t="str">
        <f t="shared" si="17"/>
        <v>d</v>
      </c>
      <c r="G125" s="6" t="str">
        <f t="shared" si="15"/>
        <v>j</v>
      </c>
      <c r="H125" s="1"/>
      <c r="I125" s="6"/>
    </row>
    <row r="126" spans="3:9" ht="12.75">
      <c r="C126" s="5">
        <f t="shared" si="20"/>
        <v>12</v>
      </c>
      <c r="D126" s="5">
        <f>N123</f>
        <v>11</v>
      </c>
      <c r="E126" s="6">
        <f>N124</f>
        <v>3</v>
      </c>
      <c r="F126" s="5" t="str">
        <f t="shared" si="17"/>
        <v>k</v>
      </c>
      <c r="G126" s="6" t="str">
        <f t="shared" si="15"/>
        <v>c</v>
      </c>
      <c r="H126" s="1"/>
      <c r="I126" s="6"/>
    </row>
    <row r="127" spans="3:9" ht="12.75">
      <c r="C127" s="5">
        <f t="shared" si="20"/>
        <v>12</v>
      </c>
      <c r="D127" s="5">
        <f>O124</f>
        <v>2</v>
      </c>
      <c r="E127" s="6">
        <f>O123</f>
        <v>12</v>
      </c>
      <c r="F127" s="5" t="str">
        <f t="shared" si="17"/>
        <v>b</v>
      </c>
      <c r="G127" s="6" t="str">
        <f t="shared" si="15"/>
        <v>l</v>
      </c>
      <c r="H127" s="1"/>
      <c r="I127" s="6"/>
    </row>
    <row r="128" spans="3:9" ht="12.75">
      <c r="C128" s="5">
        <f t="shared" si="20"/>
        <v>12</v>
      </c>
      <c r="D128" s="5">
        <f>P123</f>
        <v>13</v>
      </c>
      <c r="E128" s="6">
        <f>P124</f>
        <v>18</v>
      </c>
      <c r="F128" s="5" t="str">
        <f t="shared" si="17"/>
        <v>m</v>
      </c>
      <c r="G128" s="6" t="str">
        <f t="shared" si="15"/>
        <v>r</v>
      </c>
      <c r="H128" s="1"/>
      <c r="I128" s="6"/>
    </row>
    <row r="129" spans="3:9" ht="12.75">
      <c r="C129" s="5">
        <f t="shared" si="20"/>
        <v>12</v>
      </c>
      <c r="D129" s="5">
        <f>Q124</f>
        <v>17</v>
      </c>
      <c r="E129" s="6">
        <f>Q123</f>
        <v>14</v>
      </c>
      <c r="F129" s="5" t="str">
        <f t="shared" si="17"/>
        <v>q</v>
      </c>
      <c r="G129" s="6" t="str">
        <f t="shared" si="15"/>
        <v>n</v>
      </c>
      <c r="H129" s="1"/>
      <c r="I129" s="6"/>
    </row>
    <row r="130" spans="3:9" ht="13.5" thickBot="1">
      <c r="C130" s="7">
        <f t="shared" si="20"/>
        <v>12</v>
      </c>
      <c r="D130" s="7">
        <f>R123</f>
        <v>15</v>
      </c>
      <c r="E130" s="8">
        <f>R124</f>
        <v>16</v>
      </c>
      <c r="F130" s="7" t="str">
        <f t="shared" si="17"/>
        <v>o</v>
      </c>
      <c r="G130" s="8" t="str">
        <f t="shared" si="15"/>
        <v>p</v>
      </c>
      <c r="H130" s="19"/>
      <c r="I130" s="8"/>
    </row>
    <row r="131" spans="3:10" ht="13.5" thickBot="1">
      <c r="C131" s="5">
        <f t="shared" si="20"/>
        <v>13</v>
      </c>
      <c r="D131" s="5">
        <f>J132</f>
        <v>1</v>
      </c>
      <c r="E131" s="6">
        <f>J133</f>
        <v>6</v>
      </c>
      <c r="F131" s="5" t="str">
        <f t="shared" si="17"/>
        <v>a</v>
      </c>
      <c r="G131" s="6" t="str">
        <f t="shared" si="15"/>
        <v>f</v>
      </c>
      <c r="H131" s="1"/>
      <c r="I131" s="6"/>
      <c r="J131" t="s">
        <v>85</v>
      </c>
    </row>
    <row r="132" spans="3:18" ht="12.75">
      <c r="C132" s="5">
        <f t="shared" si="20"/>
        <v>13</v>
      </c>
      <c r="D132" s="5">
        <f>K133</f>
        <v>5</v>
      </c>
      <c r="E132" s="6">
        <f>K132</f>
        <v>7</v>
      </c>
      <c r="F132" s="5" t="str">
        <f t="shared" si="17"/>
        <v>e</v>
      </c>
      <c r="G132" s="6" t="str">
        <f t="shared" si="15"/>
        <v>g</v>
      </c>
      <c r="H132" s="1"/>
      <c r="I132" s="6"/>
      <c r="J132" s="12">
        <f>J123</f>
        <v>1</v>
      </c>
      <c r="K132" s="11">
        <f>J124</f>
        <v>7</v>
      </c>
      <c r="L132" s="12">
        <f aca="true" t="shared" si="28" ref="L132:Q132">K123</f>
        <v>8</v>
      </c>
      <c r="M132" s="11">
        <f t="shared" si="28"/>
        <v>9</v>
      </c>
      <c r="N132" s="12">
        <f t="shared" si="28"/>
        <v>10</v>
      </c>
      <c r="O132" s="17">
        <f t="shared" si="28"/>
        <v>11</v>
      </c>
      <c r="P132" s="12">
        <f t="shared" si="28"/>
        <v>12</v>
      </c>
      <c r="Q132" s="11">
        <f t="shared" si="28"/>
        <v>13</v>
      </c>
      <c r="R132" s="25">
        <f>Q123</f>
        <v>14</v>
      </c>
    </row>
    <row r="133" spans="3:18" ht="13.5" thickBot="1">
      <c r="C133" s="5">
        <f t="shared" si="20"/>
        <v>13</v>
      </c>
      <c r="D133" s="5">
        <f>L132</f>
        <v>8</v>
      </c>
      <c r="E133" s="6">
        <f>L133</f>
        <v>4</v>
      </c>
      <c r="F133" s="5" t="str">
        <f t="shared" si="17"/>
        <v>h</v>
      </c>
      <c r="G133" s="6" t="str">
        <f t="shared" si="15"/>
        <v>d</v>
      </c>
      <c r="H133" s="1"/>
      <c r="I133" s="6"/>
      <c r="J133" s="19">
        <f aca="true" t="shared" si="29" ref="J133:P133">K124</f>
        <v>6</v>
      </c>
      <c r="K133" s="14">
        <f t="shared" si="29"/>
        <v>5</v>
      </c>
      <c r="L133" s="15">
        <f t="shared" si="29"/>
        <v>4</v>
      </c>
      <c r="M133" s="14">
        <f t="shared" si="29"/>
        <v>3</v>
      </c>
      <c r="N133" s="19">
        <f t="shared" si="29"/>
        <v>2</v>
      </c>
      <c r="O133" s="14">
        <f t="shared" si="29"/>
        <v>18</v>
      </c>
      <c r="P133" s="15">
        <f t="shared" si="29"/>
        <v>17</v>
      </c>
      <c r="Q133" s="14">
        <f>R124</f>
        <v>16</v>
      </c>
      <c r="R133" s="26">
        <f>R123</f>
        <v>15</v>
      </c>
    </row>
    <row r="134" spans="3:9" ht="12.75">
      <c r="C134" s="5">
        <f t="shared" si="20"/>
        <v>13</v>
      </c>
      <c r="D134" s="5">
        <f>M133</f>
        <v>3</v>
      </c>
      <c r="E134" s="6">
        <f>M132</f>
        <v>9</v>
      </c>
      <c r="F134" s="5" t="str">
        <f t="shared" si="17"/>
        <v>c</v>
      </c>
      <c r="G134" s="6" t="str">
        <f t="shared" si="15"/>
        <v>i</v>
      </c>
      <c r="H134" s="1"/>
      <c r="I134" s="6"/>
    </row>
    <row r="135" spans="3:9" ht="12.75">
      <c r="C135" s="5">
        <f t="shared" si="20"/>
        <v>13</v>
      </c>
      <c r="D135" s="5">
        <f>N132</f>
        <v>10</v>
      </c>
      <c r="E135" s="6">
        <f>N133</f>
        <v>2</v>
      </c>
      <c r="F135" s="5" t="str">
        <f t="shared" si="17"/>
        <v>j</v>
      </c>
      <c r="G135" s="6" t="str">
        <f t="shared" si="15"/>
        <v>b</v>
      </c>
      <c r="H135" s="1"/>
      <c r="I135" s="6"/>
    </row>
    <row r="136" spans="3:9" ht="12.75">
      <c r="C136" s="5">
        <f t="shared" si="20"/>
        <v>13</v>
      </c>
      <c r="D136" s="5">
        <f>O133</f>
        <v>18</v>
      </c>
      <c r="E136" s="6">
        <f>O132</f>
        <v>11</v>
      </c>
      <c r="F136" s="5" t="str">
        <f t="shared" si="17"/>
        <v>r</v>
      </c>
      <c r="G136" s="6" t="str">
        <f t="shared" si="15"/>
        <v>k</v>
      </c>
      <c r="H136" s="1"/>
      <c r="I136" s="6"/>
    </row>
    <row r="137" spans="3:9" ht="12.75">
      <c r="C137" s="5">
        <f t="shared" si="20"/>
        <v>13</v>
      </c>
      <c r="D137" s="5">
        <f>P132</f>
        <v>12</v>
      </c>
      <c r="E137" s="6">
        <f>P133</f>
        <v>17</v>
      </c>
      <c r="F137" s="5" t="str">
        <f t="shared" si="17"/>
        <v>l</v>
      </c>
      <c r="G137" s="6" t="str">
        <f t="shared" si="15"/>
        <v>q</v>
      </c>
      <c r="H137" s="1"/>
      <c r="I137" s="6"/>
    </row>
    <row r="138" spans="3:9" ht="12.75">
      <c r="C138" s="5">
        <f t="shared" si="20"/>
        <v>13</v>
      </c>
      <c r="D138" s="5">
        <f>Q133</f>
        <v>16</v>
      </c>
      <c r="E138" s="6">
        <f>Q132</f>
        <v>13</v>
      </c>
      <c r="F138" s="5" t="str">
        <f t="shared" si="17"/>
        <v>p</v>
      </c>
      <c r="G138" s="6" t="str">
        <f t="shared" si="15"/>
        <v>m</v>
      </c>
      <c r="H138" s="1"/>
      <c r="I138" s="6"/>
    </row>
    <row r="139" spans="3:9" ht="13.5" thickBot="1">
      <c r="C139" s="5">
        <f t="shared" si="20"/>
        <v>13</v>
      </c>
      <c r="D139" s="5">
        <f>R132</f>
        <v>14</v>
      </c>
      <c r="E139" s="6">
        <f>R133</f>
        <v>15</v>
      </c>
      <c r="F139" s="5" t="str">
        <f t="shared" si="17"/>
        <v>n</v>
      </c>
      <c r="G139" s="6" t="str">
        <f t="shared" si="15"/>
        <v>o</v>
      </c>
      <c r="H139" s="1"/>
      <c r="I139" s="6"/>
    </row>
    <row r="140" spans="2:10" ht="13.5" thickBot="1">
      <c r="B140" s="1"/>
      <c r="C140" s="3">
        <f t="shared" si="20"/>
        <v>14</v>
      </c>
      <c r="D140" s="3">
        <f>J142</f>
        <v>5</v>
      </c>
      <c r="E140" s="4">
        <f>J141</f>
        <v>1</v>
      </c>
      <c r="F140" s="3" t="str">
        <f t="shared" si="17"/>
        <v>e</v>
      </c>
      <c r="G140" s="4" t="str">
        <f t="shared" si="15"/>
        <v>a</v>
      </c>
      <c r="H140" s="17"/>
      <c r="I140" s="4"/>
      <c r="J140" t="s">
        <v>89</v>
      </c>
    </row>
    <row r="141" spans="2:18" ht="12.75">
      <c r="B141" s="1"/>
      <c r="C141" s="5">
        <f t="shared" si="20"/>
        <v>14</v>
      </c>
      <c r="D141" s="5">
        <f>K142</f>
        <v>4</v>
      </c>
      <c r="E141" s="6">
        <f>K141</f>
        <v>6</v>
      </c>
      <c r="F141" s="5" t="str">
        <f t="shared" si="17"/>
        <v>d</v>
      </c>
      <c r="G141" s="6" t="str">
        <f t="shared" si="15"/>
        <v>f</v>
      </c>
      <c r="H141" s="1"/>
      <c r="I141" s="6"/>
      <c r="J141" s="17">
        <f>J132</f>
        <v>1</v>
      </c>
      <c r="K141" s="17">
        <f>J133</f>
        <v>6</v>
      </c>
      <c r="L141" s="12">
        <f aca="true" t="shared" si="30" ref="L141:Q141">K132</f>
        <v>7</v>
      </c>
      <c r="M141" s="17">
        <f t="shared" si="30"/>
        <v>8</v>
      </c>
      <c r="N141" s="12">
        <f t="shared" si="30"/>
        <v>9</v>
      </c>
      <c r="O141" s="17">
        <f t="shared" si="30"/>
        <v>10</v>
      </c>
      <c r="P141" s="12">
        <f t="shared" si="30"/>
        <v>11</v>
      </c>
      <c r="Q141" s="11">
        <f t="shared" si="30"/>
        <v>12</v>
      </c>
      <c r="R141" s="25">
        <f>Q132</f>
        <v>13</v>
      </c>
    </row>
    <row r="142" spans="2:18" ht="13.5" thickBot="1">
      <c r="B142" s="1"/>
      <c r="C142" s="5">
        <f t="shared" si="20"/>
        <v>14</v>
      </c>
      <c r="D142" s="5">
        <f>L141</f>
        <v>7</v>
      </c>
      <c r="E142" s="6">
        <f>L142</f>
        <v>3</v>
      </c>
      <c r="F142" s="5" t="str">
        <f t="shared" si="17"/>
        <v>g</v>
      </c>
      <c r="G142" s="6" t="str">
        <f t="shared" si="15"/>
        <v>c</v>
      </c>
      <c r="H142" s="1"/>
      <c r="I142" s="6"/>
      <c r="J142" s="14">
        <f aca="true" t="shared" si="31" ref="J142:P142">K133</f>
        <v>5</v>
      </c>
      <c r="K142" s="14">
        <f t="shared" si="31"/>
        <v>4</v>
      </c>
      <c r="L142" s="19">
        <f t="shared" si="31"/>
        <v>3</v>
      </c>
      <c r="M142" s="14">
        <f t="shared" si="31"/>
        <v>2</v>
      </c>
      <c r="N142" s="19">
        <f t="shared" si="31"/>
        <v>18</v>
      </c>
      <c r="O142" s="14">
        <f t="shared" si="31"/>
        <v>17</v>
      </c>
      <c r="P142" s="15">
        <f t="shared" si="31"/>
        <v>16</v>
      </c>
      <c r="Q142" s="14">
        <f>R133</f>
        <v>15</v>
      </c>
      <c r="R142" s="26">
        <f>R132</f>
        <v>14</v>
      </c>
    </row>
    <row r="143" spans="2:9" ht="12.75">
      <c r="B143" s="1"/>
      <c r="C143" s="5">
        <f t="shared" si="20"/>
        <v>14</v>
      </c>
      <c r="D143" s="5">
        <f>M142</f>
        <v>2</v>
      </c>
      <c r="E143" s="6">
        <f>M141</f>
        <v>8</v>
      </c>
      <c r="F143" s="5" t="str">
        <f t="shared" si="17"/>
        <v>b</v>
      </c>
      <c r="G143" s="6" t="str">
        <f t="shared" si="15"/>
        <v>h</v>
      </c>
      <c r="H143" s="1"/>
      <c r="I143" s="6"/>
    </row>
    <row r="144" spans="2:9" ht="12.75">
      <c r="B144" s="1"/>
      <c r="C144" s="5">
        <f t="shared" si="20"/>
        <v>14</v>
      </c>
      <c r="D144" s="5">
        <f>N141</f>
        <v>9</v>
      </c>
      <c r="E144" s="6">
        <f>N142</f>
        <v>18</v>
      </c>
      <c r="F144" s="5" t="str">
        <f t="shared" si="17"/>
        <v>i</v>
      </c>
      <c r="G144" s="6" t="str">
        <f t="shared" si="15"/>
        <v>r</v>
      </c>
      <c r="H144" s="1"/>
      <c r="I144" s="6"/>
    </row>
    <row r="145" spans="2:9" ht="12.75">
      <c r="B145" s="1"/>
      <c r="C145" s="5">
        <f t="shared" si="20"/>
        <v>14</v>
      </c>
      <c r="D145" s="5">
        <f>O142</f>
        <v>17</v>
      </c>
      <c r="E145" s="6">
        <f>O141</f>
        <v>10</v>
      </c>
      <c r="F145" s="5" t="str">
        <f t="shared" si="17"/>
        <v>q</v>
      </c>
      <c r="G145" s="6" t="str">
        <f t="shared" si="15"/>
        <v>j</v>
      </c>
      <c r="H145" s="1"/>
      <c r="I145" s="6"/>
    </row>
    <row r="146" spans="2:9" ht="12.75">
      <c r="B146" s="1"/>
      <c r="C146" s="5">
        <f t="shared" si="20"/>
        <v>14</v>
      </c>
      <c r="D146" s="5">
        <f>P141</f>
        <v>11</v>
      </c>
      <c r="E146" s="6">
        <f>P142</f>
        <v>16</v>
      </c>
      <c r="F146" s="5" t="str">
        <f t="shared" si="17"/>
        <v>k</v>
      </c>
      <c r="G146" s="6" t="str">
        <f t="shared" si="15"/>
        <v>p</v>
      </c>
      <c r="H146" s="1"/>
      <c r="I146" s="6"/>
    </row>
    <row r="147" spans="3:9" ht="12.75">
      <c r="C147" s="5">
        <f t="shared" si="20"/>
        <v>14</v>
      </c>
      <c r="D147" s="5">
        <f>Q142</f>
        <v>15</v>
      </c>
      <c r="E147" s="6">
        <f>Q141</f>
        <v>12</v>
      </c>
      <c r="F147" s="5" t="str">
        <f t="shared" si="17"/>
        <v>o</v>
      </c>
      <c r="G147" s="6" t="str">
        <f t="shared" si="15"/>
        <v>l</v>
      </c>
      <c r="H147" s="1"/>
      <c r="I147" s="6"/>
    </row>
    <row r="148" spans="3:9" ht="13.5" thickBot="1">
      <c r="C148" s="7">
        <f t="shared" si="20"/>
        <v>14</v>
      </c>
      <c r="D148" s="7">
        <f>R141</f>
        <v>13</v>
      </c>
      <c r="E148" s="8">
        <f>R142</f>
        <v>14</v>
      </c>
      <c r="F148" s="7" t="str">
        <f t="shared" si="17"/>
        <v>m</v>
      </c>
      <c r="G148" s="8" t="str">
        <f t="shared" si="15"/>
        <v>n</v>
      </c>
      <c r="H148" s="19"/>
      <c r="I148" s="8"/>
    </row>
    <row r="149" spans="3:10" ht="13.5" thickBot="1">
      <c r="C149" s="5">
        <f t="shared" si="20"/>
        <v>15</v>
      </c>
      <c r="D149" s="5">
        <f>J150</f>
        <v>1</v>
      </c>
      <c r="E149" s="6">
        <f>J151</f>
        <v>4</v>
      </c>
      <c r="F149" s="5" t="str">
        <f t="shared" si="17"/>
        <v>a</v>
      </c>
      <c r="G149" s="6" t="str">
        <f t="shared" si="15"/>
        <v>d</v>
      </c>
      <c r="H149" s="1"/>
      <c r="I149" s="6"/>
      <c r="J149" t="s">
        <v>88</v>
      </c>
    </row>
    <row r="150" spans="3:18" ht="12.75">
      <c r="C150" s="5">
        <f t="shared" si="20"/>
        <v>15</v>
      </c>
      <c r="D150" s="5">
        <f>K151</f>
        <v>3</v>
      </c>
      <c r="E150" s="6">
        <f>K150</f>
        <v>5</v>
      </c>
      <c r="F150" s="5" t="str">
        <f t="shared" si="17"/>
        <v>c</v>
      </c>
      <c r="G150" s="6" t="str">
        <f t="shared" si="15"/>
        <v>e</v>
      </c>
      <c r="H150" s="1"/>
      <c r="I150" s="6"/>
      <c r="J150" s="12">
        <f>J141</f>
        <v>1</v>
      </c>
      <c r="K150" s="11">
        <f>J142</f>
        <v>5</v>
      </c>
      <c r="L150" s="12">
        <f aca="true" t="shared" si="32" ref="L150:Q150">K141</f>
        <v>6</v>
      </c>
      <c r="M150" s="11">
        <f t="shared" si="32"/>
        <v>7</v>
      </c>
      <c r="N150" s="12">
        <f t="shared" si="32"/>
        <v>8</v>
      </c>
      <c r="O150" s="17">
        <f t="shared" si="32"/>
        <v>9</v>
      </c>
      <c r="P150" s="12">
        <f t="shared" si="32"/>
        <v>10</v>
      </c>
      <c r="Q150" s="11">
        <f t="shared" si="32"/>
        <v>11</v>
      </c>
      <c r="R150" s="25">
        <f>Q141</f>
        <v>12</v>
      </c>
    </row>
    <row r="151" spans="3:18" ht="13.5" thickBot="1">
      <c r="C151" s="5">
        <f t="shared" si="20"/>
        <v>15</v>
      </c>
      <c r="D151" s="5">
        <f>L150</f>
        <v>6</v>
      </c>
      <c r="E151" s="6">
        <f>L151</f>
        <v>2</v>
      </c>
      <c r="F151" s="5" t="str">
        <f t="shared" si="17"/>
        <v>f</v>
      </c>
      <c r="G151" s="6" t="str">
        <f aca="true" t="shared" si="33" ref="G151:G175">LOOKUP(E151,$A$3:$B$20)</f>
        <v>b</v>
      </c>
      <c r="H151" s="1"/>
      <c r="I151" s="6"/>
      <c r="J151" s="19">
        <f aca="true" t="shared" si="34" ref="J151:P151">K142</f>
        <v>4</v>
      </c>
      <c r="K151" s="14">
        <f t="shared" si="34"/>
        <v>3</v>
      </c>
      <c r="L151" s="15">
        <f t="shared" si="34"/>
        <v>2</v>
      </c>
      <c r="M151" s="14">
        <f t="shared" si="34"/>
        <v>18</v>
      </c>
      <c r="N151" s="19">
        <f t="shared" si="34"/>
        <v>17</v>
      </c>
      <c r="O151" s="14">
        <f t="shared" si="34"/>
        <v>16</v>
      </c>
      <c r="P151" s="15">
        <f t="shared" si="34"/>
        <v>15</v>
      </c>
      <c r="Q151" s="14">
        <f>R142</f>
        <v>14</v>
      </c>
      <c r="R151" s="26">
        <f>R141</f>
        <v>13</v>
      </c>
    </row>
    <row r="152" spans="3:9" ht="12.75">
      <c r="C152" s="5">
        <f t="shared" si="20"/>
        <v>15</v>
      </c>
      <c r="D152" s="5">
        <f>M151</f>
        <v>18</v>
      </c>
      <c r="E152" s="6">
        <f>M150</f>
        <v>7</v>
      </c>
      <c r="F152" s="5" t="str">
        <f aca="true" t="shared" si="35" ref="F152:F175">LOOKUP(D152,$A$3:$B$20)</f>
        <v>r</v>
      </c>
      <c r="G152" s="6" t="str">
        <f t="shared" si="33"/>
        <v>g</v>
      </c>
      <c r="H152" s="1"/>
      <c r="I152" s="6"/>
    </row>
    <row r="153" spans="3:9" ht="12.75">
      <c r="C153" s="5">
        <f t="shared" si="20"/>
        <v>15</v>
      </c>
      <c r="D153" s="5">
        <f>N150</f>
        <v>8</v>
      </c>
      <c r="E153" s="6">
        <f>N151</f>
        <v>17</v>
      </c>
      <c r="F153" s="5" t="str">
        <f t="shared" si="35"/>
        <v>h</v>
      </c>
      <c r="G153" s="6" t="str">
        <f t="shared" si="33"/>
        <v>q</v>
      </c>
      <c r="H153" s="1"/>
      <c r="I153" s="6"/>
    </row>
    <row r="154" spans="3:9" ht="12.75">
      <c r="C154" s="5">
        <f t="shared" si="20"/>
        <v>15</v>
      </c>
      <c r="D154" s="5">
        <f>O151</f>
        <v>16</v>
      </c>
      <c r="E154" s="6">
        <f>O150</f>
        <v>9</v>
      </c>
      <c r="F154" s="5" t="str">
        <f t="shared" si="35"/>
        <v>p</v>
      </c>
      <c r="G154" s="6" t="str">
        <f t="shared" si="33"/>
        <v>i</v>
      </c>
      <c r="H154" s="1"/>
      <c r="I154" s="6"/>
    </row>
    <row r="155" spans="3:9" ht="12.75">
      <c r="C155" s="5">
        <f t="shared" si="20"/>
        <v>15</v>
      </c>
      <c r="D155" s="5">
        <f>P150</f>
        <v>10</v>
      </c>
      <c r="E155" s="6">
        <f>P151</f>
        <v>15</v>
      </c>
      <c r="F155" s="5" t="str">
        <f t="shared" si="35"/>
        <v>j</v>
      </c>
      <c r="G155" s="6" t="str">
        <f t="shared" si="33"/>
        <v>o</v>
      </c>
      <c r="H155" s="1"/>
      <c r="I155" s="6"/>
    </row>
    <row r="156" spans="3:9" ht="12.75">
      <c r="C156" s="5">
        <f t="shared" si="20"/>
        <v>15</v>
      </c>
      <c r="D156" s="5">
        <f>Q151</f>
        <v>14</v>
      </c>
      <c r="E156" s="6">
        <f>Q150</f>
        <v>11</v>
      </c>
      <c r="F156" s="5" t="str">
        <f t="shared" si="35"/>
        <v>n</v>
      </c>
      <c r="G156" s="6" t="str">
        <f t="shared" si="33"/>
        <v>k</v>
      </c>
      <c r="H156" s="1"/>
      <c r="I156" s="6"/>
    </row>
    <row r="157" spans="3:9" ht="13.5" thickBot="1">
      <c r="C157" s="5">
        <f t="shared" si="20"/>
        <v>15</v>
      </c>
      <c r="D157" s="5">
        <f>R150</f>
        <v>12</v>
      </c>
      <c r="E157" s="6">
        <f>R151</f>
        <v>13</v>
      </c>
      <c r="F157" s="5" t="str">
        <f t="shared" si="35"/>
        <v>l</v>
      </c>
      <c r="G157" s="6" t="str">
        <f t="shared" si="33"/>
        <v>m</v>
      </c>
      <c r="H157" s="1"/>
      <c r="I157" s="6"/>
    </row>
    <row r="158" spans="3:10" ht="13.5" thickBot="1">
      <c r="C158" s="3">
        <f t="shared" si="20"/>
        <v>16</v>
      </c>
      <c r="D158" s="3">
        <f>J160</f>
        <v>3</v>
      </c>
      <c r="E158" s="4">
        <f>J159</f>
        <v>1</v>
      </c>
      <c r="F158" s="3" t="str">
        <f t="shared" si="35"/>
        <v>c</v>
      </c>
      <c r="G158" s="4" t="str">
        <f t="shared" si="33"/>
        <v>a</v>
      </c>
      <c r="H158" s="17"/>
      <c r="I158" s="4"/>
      <c r="J158" t="s">
        <v>96</v>
      </c>
    </row>
    <row r="159" spans="3:18" ht="12.75">
      <c r="C159" s="5">
        <f t="shared" si="20"/>
        <v>16</v>
      </c>
      <c r="D159" s="5">
        <f>K160</f>
        <v>2</v>
      </c>
      <c r="E159" s="6">
        <f>K159</f>
        <v>4</v>
      </c>
      <c r="F159" s="5" t="str">
        <f t="shared" si="35"/>
        <v>b</v>
      </c>
      <c r="G159" s="6" t="str">
        <f t="shared" si="33"/>
        <v>d</v>
      </c>
      <c r="H159" s="1"/>
      <c r="I159" s="6"/>
      <c r="J159" s="17">
        <f>J150</f>
        <v>1</v>
      </c>
      <c r="K159" s="17">
        <f>J151</f>
        <v>4</v>
      </c>
      <c r="L159" s="12">
        <f aca="true" t="shared" si="36" ref="L159:Q159">K150</f>
        <v>5</v>
      </c>
      <c r="M159" s="17">
        <f t="shared" si="36"/>
        <v>6</v>
      </c>
      <c r="N159" s="12">
        <f t="shared" si="36"/>
        <v>7</v>
      </c>
      <c r="O159" s="17">
        <f t="shared" si="36"/>
        <v>8</v>
      </c>
      <c r="P159" s="12">
        <f t="shared" si="36"/>
        <v>9</v>
      </c>
      <c r="Q159" s="11">
        <f t="shared" si="36"/>
        <v>10</v>
      </c>
      <c r="R159" s="25">
        <f>Q150</f>
        <v>11</v>
      </c>
    </row>
    <row r="160" spans="3:18" ht="13.5" thickBot="1">
      <c r="C160" s="5">
        <f t="shared" si="20"/>
        <v>16</v>
      </c>
      <c r="D160" s="5">
        <f>L159</f>
        <v>5</v>
      </c>
      <c r="E160" s="6">
        <f>L160</f>
        <v>18</v>
      </c>
      <c r="F160" s="5" t="str">
        <f t="shared" si="35"/>
        <v>e</v>
      </c>
      <c r="G160" s="6" t="str">
        <f t="shared" si="33"/>
        <v>r</v>
      </c>
      <c r="H160" s="1"/>
      <c r="I160" s="6"/>
      <c r="J160" s="14">
        <f aca="true" t="shared" si="37" ref="J160:P160">K151</f>
        <v>3</v>
      </c>
      <c r="K160" s="14">
        <f t="shared" si="37"/>
        <v>2</v>
      </c>
      <c r="L160" s="19">
        <f t="shared" si="37"/>
        <v>18</v>
      </c>
      <c r="M160" s="14">
        <f t="shared" si="37"/>
        <v>17</v>
      </c>
      <c r="N160" s="19">
        <f t="shared" si="37"/>
        <v>16</v>
      </c>
      <c r="O160" s="14">
        <f t="shared" si="37"/>
        <v>15</v>
      </c>
      <c r="P160" s="15">
        <f t="shared" si="37"/>
        <v>14</v>
      </c>
      <c r="Q160" s="14">
        <f>R151</f>
        <v>13</v>
      </c>
      <c r="R160" s="26">
        <f>R150</f>
        <v>12</v>
      </c>
    </row>
    <row r="161" spans="3:9" ht="12.75">
      <c r="C161" s="5">
        <f aca="true" t="shared" si="38" ref="C161:C175">C152+1</f>
        <v>16</v>
      </c>
      <c r="D161" s="5">
        <f>M160</f>
        <v>17</v>
      </c>
      <c r="E161" s="6">
        <f>M159</f>
        <v>6</v>
      </c>
      <c r="F161" s="5" t="str">
        <f t="shared" si="35"/>
        <v>q</v>
      </c>
      <c r="G161" s="6" t="str">
        <f t="shared" si="33"/>
        <v>f</v>
      </c>
      <c r="H161" s="1"/>
      <c r="I161" s="6"/>
    </row>
    <row r="162" spans="3:9" ht="12.75">
      <c r="C162" s="5">
        <f t="shared" si="38"/>
        <v>16</v>
      </c>
      <c r="D162" s="5">
        <f>N159</f>
        <v>7</v>
      </c>
      <c r="E162" s="6">
        <f>N160</f>
        <v>16</v>
      </c>
      <c r="F162" s="5" t="str">
        <f t="shared" si="35"/>
        <v>g</v>
      </c>
      <c r="G162" s="6" t="str">
        <f t="shared" si="33"/>
        <v>p</v>
      </c>
      <c r="H162" s="1"/>
      <c r="I162" s="6"/>
    </row>
    <row r="163" spans="3:9" ht="12.75">
      <c r="C163" s="5">
        <f t="shared" si="38"/>
        <v>16</v>
      </c>
      <c r="D163" s="5">
        <f>O160</f>
        <v>15</v>
      </c>
      <c r="E163" s="6">
        <f>O159</f>
        <v>8</v>
      </c>
      <c r="F163" s="5" t="str">
        <f t="shared" si="35"/>
        <v>o</v>
      </c>
      <c r="G163" s="6" t="str">
        <f t="shared" si="33"/>
        <v>h</v>
      </c>
      <c r="H163" s="1"/>
      <c r="I163" s="6"/>
    </row>
    <row r="164" spans="3:9" ht="12.75">
      <c r="C164" s="5">
        <f t="shared" si="38"/>
        <v>16</v>
      </c>
      <c r="D164" s="5">
        <f>P159</f>
        <v>9</v>
      </c>
      <c r="E164" s="6">
        <f>P160</f>
        <v>14</v>
      </c>
      <c r="F164" s="5" t="str">
        <f t="shared" si="35"/>
        <v>i</v>
      </c>
      <c r="G164" s="6" t="str">
        <f t="shared" si="33"/>
        <v>n</v>
      </c>
      <c r="H164" s="1"/>
      <c r="I164" s="6"/>
    </row>
    <row r="165" spans="3:9" ht="12.75">
      <c r="C165" s="5">
        <f t="shared" si="38"/>
        <v>16</v>
      </c>
      <c r="D165" s="5">
        <f>Q160</f>
        <v>13</v>
      </c>
      <c r="E165" s="6">
        <f>Q159</f>
        <v>10</v>
      </c>
      <c r="F165" s="5" t="str">
        <f t="shared" si="35"/>
        <v>m</v>
      </c>
      <c r="G165" s="6" t="str">
        <f t="shared" si="33"/>
        <v>j</v>
      </c>
      <c r="H165" s="1"/>
      <c r="I165" s="6"/>
    </row>
    <row r="166" spans="3:9" ht="13.5" thickBot="1">
      <c r="C166" s="7">
        <f t="shared" si="38"/>
        <v>16</v>
      </c>
      <c r="D166" s="7">
        <f>R159</f>
        <v>11</v>
      </c>
      <c r="E166" s="8">
        <f>R160</f>
        <v>12</v>
      </c>
      <c r="F166" s="7" t="str">
        <f t="shared" si="35"/>
        <v>k</v>
      </c>
      <c r="G166" s="8" t="str">
        <f t="shared" si="33"/>
        <v>l</v>
      </c>
      <c r="H166" s="19"/>
      <c r="I166" s="8"/>
    </row>
    <row r="167" spans="3:10" ht="13.5" thickBot="1">
      <c r="C167" s="5">
        <f t="shared" si="38"/>
        <v>17</v>
      </c>
      <c r="D167" s="5">
        <f>J168</f>
        <v>1</v>
      </c>
      <c r="E167" s="6">
        <f>J169</f>
        <v>2</v>
      </c>
      <c r="F167" s="5" t="str">
        <f t="shared" si="35"/>
        <v>a</v>
      </c>
      <c r="G167" s="6" t="str">
        <f t="shared" si="33"/>
        <v>b</v>
      </c>
      <c r="H167" s="1"/>
      <c r="I167" s="6"/>
      <c r="J167" t="s">
        <v>95</v>
      </c>
    </row>
    <row r="168" spans="3:18" ht="12.75">
      <c r="C168" s="5">
        <f t="shared" si="38"/>
        <v>17</v>
      </c>
      <c r="D168" s="5">
        <f>K169</f>
        <v>18</v>
      </c>
      <c r="E168" s="6">
        <f>K168</f>
        <v>3</v>
      </c>
      <c r="F168" s="5" t="str">
        <f t="shared" si="35"/>
        <v>r</v>
      </c>
      <c r="G168" s="6" t="str">
        <f t="shared" si="33"/>
        <v>c</v>
      </c>
      <c r="H168" s="1"/>
      <c r="I168" s="6"/>
      <c r="J168" s="12">
        <f>J159</f>
        <v>1</v>
      </c>
      <c r="K168" s="11">
        <f>J160</f>
        <v>3</v>
      </c>
      <c r="L168" s="12">
        <f aca="true" t="shared" si="39" ref="L168:Q168">K159</f>
        <v>4</v>
      </c>
      <c r="M168" s="11">
        <f t="shared" si="39"/>
        <v>5</v>
      </c>
      <c r="N168" s="12">
        <f t="shared" si="39"/>
        <v>6</v>
      </c>
      <c r="O168" s="17">
        <f t="shared" si="39"/>
        <v>7</v>
      </c>
      <c r="P168" s="12">
        <f t="shared" si="39"/>
        <v>8</v>
      </c>
      <c r="Q168" s="11">
        <f t="shared" si="39"/>
        <v>9</v>
      </c>
      <c r="R168" s="25">
        <f>Q159</f>
        <v>10</v>
      </c>
    </row>
    <row r="169" spans="3:18" ht="13.5" thickBot="1">
      <c r="C169" s="5">
        <f t="shared" si="38"/>
        <v>17</v>
      </c>
      <c r="D169" s="5">
        <f>L168</f>
        <v>4</v>
      </c>
      <c r="E169" s="6">
        <f>L169</f>
        <v>17</v>
      </c>
      <c r="F169" s="5" t="str">
        <f t="shared" si="35"/>
        <v>d</v>
      </c>
      <c r="G169" s="6" t="str">
        <f t="shared" si="33"/>
        <v>q</v>
      </c>
      <c r="H169" s="1"/>
      <c r="I169" s="6"/>
      <c r="J169" s="19">
        <f aca="true" t="shared" si="40" ref="J169:P169">K160</f>
        <v>2</v>
      </c>
      <c r="K169" s="14">
        <f t="shared" si="40"/>
        <v>18</v>
      </c>
      <c r="L169" s="15">
        <f t="shared" si="40"/>
        <v>17</v>
      </c>
      <c r="M169" s="14">
        <f t="shared" si="40"/>
        <v>16</v>
      </c>
      <c r="N169" s="19">
        <f t="shared" si="40"/>
        <v>15</v>
      </c>
      <c r="O169" s="14">
        <f t="shared" si="40"/>
        <v>14</v>
      </c>
      <c r="P169" s="15">
        <f t="shared" si="40"/>
        <v>13</v>
      </c>
      <c r="Q169" s="14">
        <f>R160</f>
        <v>12</v>
      </c>
      <c r="R169" s="26">
        <f>R159</f>
        <v>11</v>
      </c>
    </row>
    <row r="170" spans="3:9" ht="12.75">
      <c r="C170" s="5">
        <f t="shared" si="38"/>
        <v>17</v>
      </c>
      <c r="D170" s="5">
        <f>M169</f>
        <v>16</v>
      </c>
      <c r="E170" s="6">
        <f>M168</f>
        <v>5</v>
      </c>
      <c r="F170" s="5" t="str">
        <f t="shared" si="35"/>
        <v>p</v>
      </c>
      <c r="G170" s="6" t="str">
        <f t="shared" si="33"/>
        <v>e</v>
      </c>
      <c r="H170" s="1"/>
      <c r="I170" s="6"/>
    </row>
    <row r="171" spans="3:9" ht="12.75">
      <c r="C171" s="5">
        <f t="shared" si="38"/>
        <v>17</v>
      </c>
      <c r="D171" s="5">
        <f>N168</f>
        <v>6</v>
      </c>
      <c r="E171" s="6">
        <f>N169</f>
        <v>15</v>
      </c>
      <c r="F171" s="5" t="str">
        <f t="shared" si="35"/>
        <v>f</v>
      </c>
      <c r="G171" s="6" t="str">
        <f t="shared" si="33"/>
        <v>o</v>
      </c>
      <c r="H171" s="1"/>
      <c r="I171" s="6"/>
    </row>
    <row r="172" spans="3:9" ht="12.75">
      <c r="C172" s="5">
        <f t="shared" si="38"/>
        <v>17</v>
      </c>
      <c r="D172" s="5">
        <f>O169</f>
        <v>14</v>
      </c>
      <c r="E172" s="6">
        <f>O168</f>
        <v>7</v>
      </c>
      <c r="F172" s="5" t="str">
        <f t="shared" si="35"/>
        <v>n</v>
      </c>
      <c r="G172" s="6" t="str">
        <f t="shared" si="33"/>
        <v>g</v>
      </c>
      <c r="H172" s="1"/>
      <c r="I172" s="6"/>
    </row>
    <row r="173" spans="3:9" ht="12.75">
      <c r="C173" s="5">
        <f t="shared" si="38"/>
        <v>17</v>
      </c>
      <c r="D173" s="5">
        <f>P168</f>
        <v>8</v>
      </c>
      <c r="E173" s="6">
        <f>P169</f>
        <v>13</v>
      </c>
      <c r="F173" s="5" t="str">
        <f t="shared" si="35"/>
        <v>h</v>
      </c>
      <c r="G173" s="6" t="str">
        <f t="shared" si="33"/>
        <v>m</v>
      </c>
      <c r="H173" s="1"/>
      <c r="I173" s="6"/>
    </row>
    <row r="174" spans="3:9" ht="12.75">
      <c r="C174" s="5">
        <f t="shared" si="38"/>
        <v>17</v>
      </c>
      <c r="D174" s="5">
        <f>Q169</f>
        <v>12</v>
      </c>
      <c r="E174" s="6">
        <f>Q168</f>
        <v>9</v>
      </c>
      <c r="F174" s="5" t="str">
        <f t="shared" si="35"/>
        <v>l</v>
      </c>
      <c r="G174" s="6" t="str">
        <f t="shared" si="33"/>
        <v>i</v>
      </c>
      <c r="H174" s="1"/>
      <c r="I174" s="6"/>
    </row>
    <row r="175" spans="3:9" ht="13.5" thickBot="1">
      <c r="C175" s="7">
        <f t="shared" si="38"/>
        <v>17</v>
      </c>
      <c r="D175" s="7">
        <f>R168</f>
        <v>10</v>
      </c>
      <c r="E175" s="8">
        <f>R169</f>
        <v>11</v>
      </c>
      <c r="F175" s="7" t="str">
        <f t="shared" si="35"/>
        <v>j</v>
      </c>
      <c r="G175" s="8" t="str">
        <f t="shared" si="33"/>
        <v>k</v>
      </c>
      <c r="H175" s="19"/>
      <c r="I175" s="8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14"/>
  <sheetViews>
    <sheetView zoomScale="85" zoomScaleNormal="85" zoomScalePageLayoutView="0" workbookViewId="0" topLeftCell="A1">
      <selection activeCell="I15" sqref="I15"/>
    </sheetView>
  </sheetViews>
  <sheetFormatPr defaultColWidth="9.140625" defaultRowHeight="12.75"/>
  <cols>
    <col min="1" max="1" width="7.140625" style="0" customWidth="1"/>
    <col min="2" max="2" width="18.28125" style="0" customWidth="1"/>
  </cols>
  <sheetData>
    <row r="1" spans="1:7" ht="13.5" thickBot="1">
      <c r="A1" t="s">
        <v>97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/>
    </row>
    <row r="4" spans="1:3" ht="12.75">
      <c r="A4" s="5">
        <v>2</v>
      </c>
      <c r="B4" s="6" t="s">
        <v>60</v>
      </c>
      <c r="C4" s="9"/>
    </row>
    <row r="5" spans="1:3" ht="12.75">
      <c r="A5" s="5">
        <v>3</v>
      </c>
      <c r="B5" s="6" t="s">
        <v>61</v>
      </c>
      <c r="C5" s="9"/>
    </row>
    <row r="6" spans="1:3" ht="12.75">
      <c r="A6" s="5">
        <v>4</v>
      </c>
      <c r="B6" s="6" t="s">
        <v>62</v>
      </c>
      <c r="C6" s="9"/>
    </row>
    <row r="7" spans="1:3" ht="12.75">
      <c r="A7" s="5">
        <v>5</v>
      </c>
      <c r="B7" s="6" t="s">
        <v>63</v>
      </c>
      <c r="C7" s="9"/>
    </row>
    <row r="8" spans="1:2" ht="12.75">
      <c r="A8" s="5">
        <v>6</v>
      </c>
      <c r="B8" s="6" t="s">
        <v>64</v>
      </c>
    </row>
    <row r="9" spans="1:2" ht="12.75">
      <c r="A9" s="5">
        <v>7</v>
      </c>
      <c r="B9" s="6" t="s">
        <v>65</v>
      </c>
    </row>
    <row r="10" spans="1:2" ht="12.75">
      <c r="A10" s="5">
        <v>8</v>
      </c>
      <c r="B10" s="6" t="s">
        <v>66</v>
      </c>
    </row>
    <row r="11" spans="1:2" ht="12.75">
      <c r="A11" s="28">
        <v>9</v>
      </c>
      <c r="B11" s="29" t="s">
        <v>69</v>
      </c>
    </row>
    <row r="12" spans="1:2" ht="12.75">
      <c r="A12" s="28">
        <v>10</v>
      </c>
      <c r="B12" s="29" t="s">
        <v>70</v>
      </c>
    </row>
    <row r="13" spans="1:2" ht="12.75">
      <c r="A13" s="28">
        <v>11</v>
      </c>
      <c r="B13" s="29" t="s">
        <v>73</v>
      </c>
    </row>
    <row r="14" spans="1:2" ht="12.75">
      <c r="A14" s="28">
        <v>12</v>
      </c>
      <c r="B14" s="29" t="s">
        <v>74</v>
      </c>
    </row>
    <row r="15" spans="1:2" ht="12.75">
      <c r="A15" s="28">
        <v>13</v>
      </c>
      <c r="B15" s="29" t="s">
        <v>81</v>
      </c>
    </row>
    <row r="16" spans="1:2" ht="12.75">
      <c r="A16" s="28">
        <v>14</v>
      </c>
      <c r="B16" s="29" t="s">
        <v>82</v>
      </c>
    </row>
    <row r="17" spans="1:2" ht="12.75">
      <c r="A17" s="28">
        <v>15</v>
      </c>
      <c r="B17" s="29" t="s">
        <v>86</v>
      </c>
    </row>
    <row r="18" spans="1:2" ht="12.75">
      <c r="A18" s="28">
        <v>16</v>
      </c>
      <c r="B18" s="29" t="s">
        <v>87</v>
      </c>
    </row>
    <row r="19" spans="1:2" ht="12.75">
      <c r="A19" s="28">
        <v>17</v>
      </c>
      <c r="B19" s="29" t="s">
        <v>93</v>
      </c>
    </row>
    <row r="20" spans="1:2" ht="12.75">
      <c r="A20" s="28">
        <v>18</v>
      </c>
      <c r="B20" s="29" t="s">
        <v>94</v>
      </c>
    </row>
    <row r="21" spans="1:2" ht="12.75">
      <c r="A21" s="28">
        <v>19</v>
      </c>
      <c r="B21" s="29" t="s">
        <v>98</v>
      </c>
    </row>
    <row r="22" spans="1:2" ht="13.5" thickBot="1">
      <c r="A22" s="30">
        <v>20</v>
      </c>
      <c r="B22" s="26" t="s">
        <v>99</v>
      </c>
    </row>
    <row r="23" spans="3:9" ht="12.75">
      <c r="C23" t="s">
        <v>45</v>
      </c>
      <c r="H23" t="s">
        <v>67</v>
      </c>
      <c r="I23" t="s">
        <v>148</v>
      </c>
    </row>
    <row r="24" spans="1:9" s="20" customFormat="1" ht="13.5" thickBot="1">
      <c r="A24" s="1"/>
      <c r="B24" s="1"/>
      <c r="C24" s="1" t="s">
        <v>46</v>
      </c>
      <c r="D24" s="1" t="s">
        <v>47</v>
      </c>
      <c r="E24" s="1" t="s">
        <v>48</v>
      </c>
      <c r="F24" s="1" t="s">
        <v>47</v>
      </c>
      <c r="G24" s="1" t="s">
        <v>48</v>
      </c>
      <c r="H24" s="23" t="s">
        <v>47</v>
      </c>
      <c r="I24" s="23" t="s">
        <v>48</v>
      </c>
    </row>
    <row r="25" spans="3:10" ht="13.5" thickBot="1">
      <c r="C25" s="3">
        <v>1</v>
      </c>
      <c r="D25" s="3">
        <f>J26</f>
        <v>1</v>
      </c>
      <c r="E25" s="4">
        <f>J27</f>
        <v>20</v>
      </c>
      <c r="F25" s="3" t="str">
        <f>LOOKUP(D25,$A$3:$B$22)</f>
        <v>a</v>
      </c>
      <c r="G25" s="4" t="str">
        <f aca="true" t="shared" si="0" ref="G25:G88">LOOKUP(E25,$A$3:$B$22)</f>
        <v>t</v>
      </c>
      <c r="H25" s="17"/>
      <c r="I25" s="4"/>
      <c r="J25" t="s">
        <v>49</v>
      </c>
    </row>
    <row r="26" spans="3:19" ht="12.75">
      <c r="C26" s="5">
        <v>1</v>
      </c>
      <c r="D26" s="5">
        <f>K27</f>
        <v>19</v>
      </c>
      <c r="E26" s="6">
        <f>K26</f>
        <v>2</v>
      </c>
      <c r="F26" s="5" t="str">
        <f aca="true" t="shared" si="1" ref="F26:F89">LOOKUP(D26,$A$3:$B$22)</f>
        <v>s</v>
      </c>
      <c r="G26" s="6" t="str">
        <f t="shared" si="0"/>
        <v>b</v>
      </c>
      <c r="H26" s="1"/>
      <c r="I26" s="6"/>
      <c r="J26" s="12">
        <v>1</v>
      </c>
      <c r="K26" s="11">
        <v>2</v>
      </c>
      <c r="L26" s="12">
        <v>3</v>
      </c>
      <c r="M26" s="11">
        <v>4</v>
      </c>
      <c r="N26" s="12">
        <v>5</v>
      </c>
      <c r="O26" s="11">
        <v>6</v>
      </c>
      <c r="P26" s="12">
        <v>7</v>
      </c>
      <c r="Q26" s="11">
        <v>8</v>
      </c>
      <c r="R26" s="12">
        <v>9</v>
      </c>
      <c r="S26" s="13">
        <v>10</v>
      </c>
    </row>
    <row r="27" spans="3:19" ht="13.5" thickBot="1">
      <c r="C27" s="5">
        <v>1</v>
      </c>
      <c r="D27" s="5">
        <f>L26</f>
        <v>3</v>
      </c>
      <c r="E27" s="6">
        <f>L27</f>
        <v>18</v>
      </c>
      <c r="F27" s="5" t="str">
        <f t="shared" si="1"/>
        <v>c</v>
      </c>
      <c r="G27" s="6" t="str">
        <f t="shared" si="0"/>
        <v>r</v>
      </c>
      <c r="H27" s="1"/>
      <c r="I27" s="6"/>
      <c r="J27" s="19">
        <v>20</v>
      </c>
      <c r="K27" s="14">
        <v>19</v>
      </c>
      <c r="L27" s="15">
        <v>18</v>
      </c>
      <c r="M27" s="14">
        <v>17</v>
      </c>
      <c r="N27" s="15">
        <v>16</v>
      </c>
      <c r="O27" s="14">
        <v>15</v>
      </c>
      <c r="P27" s="15">
        <v>14</v>
      </c>
      <c r="Q27" s="14">
        <f>R27+1</f>
        <v>13</v>
      </c>
      <c r="R27" s="15">
        <v>12</v>
      </c>
      <c r="S27" s="16">
        <v>11</v>
      </c>
    </row>
    <row r="28" spans="1:9" s="20" customFormat="1" ht="12.75">
      <c r="A28" s="1"/>
      <c r="B28" s="1"/>
      <c r="C28" s="5">
        <v>1</v>
      </c>
      <c r="D28" s="5">
        <f>M27</f>
        <v>17</v>
      </c>
      <c r="E28" s="6">
        <f>M26</f>
        <v>4</v>
      </c>
      <c r="F28" s="5" t="str">
        <f t="shared" si="1"/>
        <v>q</v>
      </c>
      <c r="G28" s="6" t="str">
        <f t="shared" si="0"/>
        <v>d</v>
      </c>
      <c r="H28" s="1"/>
      <c r="I28" s="6"/>
    </row>
    <row r="29" spans="3:9" s="1" customFormat="1" ht="12.75">
      <c r="C29" s="28">
        <v>1</v>
      </c>
      <c r="D29" s="5">
        <f>N26</f>
        <v>5</v>
      </c>
      <c r="E29" s="6">
        <f>N27</f>
        <v>16</v>
      </c>
      <c r="F29" s="5" t="str">
        <f t="shared" si="1"/>
        <v>e</v>
      </c>
      <c r="G29" s="6" t="str">
        <f t="shared" si="0"/>
        <v>p</v>
      </c>
      <c r="I29" s="6"/>
    </row>
    <row r="30" spans="3:9" s="1" customFormat="1" ht="12.75">
      <c r="C30" s="28">
        <v>1</v>
      </c>
      <c r="D30" s="5">
        <f>O27</f>
        <v>15</v>
      </c>
      <c r="E30" s="6">
        <f>O26</f>
        <v>6</v>
      </c>
      <c r="F30" s="5" t="str">
        <f t="shared" si="1"/>
        <v>o</v>
      </c>
      <c r="G30" s="6" t="str">
        <f t="shared" si="0"/>
        <v>f</v>
      </c>
      <c r="I30" s="6"/>
    </row>
    <row r="31" spans="3:9" s="1" customFormat="1" ht="12.75">
      <c r="C31" s="28">
        <v>1</v>
      </c>
      <c r="D31" s="5">
        <f>P26</f>
        <v>7</v>
      </c>
      <c r="E31" s="6">
        <f>P27</f>
        <v>14</v>
      </c>
      <c r="F31" s="5" t="str">
        <f t="shared" si="1"/>
        <v>g</v>
      </c>
      <c r="G31" s="6" t="str">
        <f t="shared" si="0"/>
        <v>n</v>
      </c>
      <c r="I31" s="6"/>
    </row>
    <row r="32" spans="3:9" s="1" customFormat="1" ht="12.75">
      <c r="C32" s="28">
        <v>1</v>
      </c>
      <c r="D32" s="5">
        <f>Q27</f>
        <v>13</v>
      </c>
      <c r="E32" s="6">
        <f>Q26</f>
        <v>8</v>
      </c>
      <c r="F32" s="5" t="str">
        <f t="shared" si="1"/>
        <v>m</v>
      </c>
      <c r="G32" s="6" t="str">
        <f t="shared" si="0"/>
        <v>h</v>
      </c>
      <c r="I32" s="6"/>
    </row>
    <row r="33" spans="3:9" s="1" customFormat="1" ht="12.75">
      <c r="C33" s="28">
        <v>1</v>
      </c>
      <c r="D33" s="5">
        <f>R26</f>
        <v>9</v>
      </c>
      <c r="E33" s="6">
        <f>R27</f>
        <v>12</v>
      </c>
      <c r="F33" s="5" t="str">
        <f t="shared" si="1"/>
        <v>i</v>
      </c>
      <c r="G33" s="6" t="str">
        <f t="shared" si="0"/>
        <v>l</v>
      </c>
      <c r="I33" s="6"/>
    </row>
    <row r="34" spans="3:9" s="1" customFormat="1" ht="13.5" thickBot="1">
      <c r="C34" s="28">
        <v>1</v>
      </c>
      <c r="D34" s="5">
        <f>S27</f>
        <v>11</v>
      </c>
      <c r="E34" s="6">
        <f>S26</f>
        <v>10</v>
      </c>
      <c r="F34" s="5" t="str">
        <f t="shared" si="1"/>
        <v>k</v>
      </c>
      <c r="G34" s="6" t="str">
        <f t="shared" si="0"/>
        <v>j</v>
      </c>
      <c r="I34" s="6"/>
    </row>
    <row r="35" spans="3:10" ht="13.5" thickBot="1">
      <c r="C35" s="3">
        <f>C25+1</f>
        <v>2</v>
      </c>
      <c r="D35" s="3">
        <f>J37</f>
        <v>19</v>
      </c>
      <c r="E35" s="4">
        <f>J36</f>
        <v>1</v>
      </c>
      <c r="F35" s="3" t="str">
        <f t="shared" si="1"/>
        <v>s</v>
      </c>
      <c r="G35" s="4" t="str">
        <f t="shared" si="0"/>
        <v>a</v>
      </c>
      <c r="H35" s="17"/>
      <c r="I35" s="4"/>
      <c r="J35" t="s">
        <v>50</v>
      </c>
    </row>
    <row r="36" spans="3:19" ht="12.75">
      <c r="C36" s="5">
        <f aca="true" t="shared" si="2" ref="C36:C99">C26+1</f>
        <v>2</v>
      </c>
      <c r="D36" s="5">
        <f>K37</f>
        <v>18</v>
      </c>
      <c r="E36" s="6">
        <f>K36</f>
        <v>20</v>
      </c>
      <c r="F36" s="5" t="str">
        <f t="shared" si="1"/>
        <v>r</v>
      </c>
      <c r="G36" s="6" t="str">
        <f t="shared" si="0"/>
        <v>t</v>
      </c>
      <c r="H36" s="1"/>
      <c r="I36" s="6"/>
      <c r="J36" s="17">
        <f>J26</f>
        <v>1</v>
      </c>
      <c r="K36" s="17">
        <f>J27</f>
        <v>20</v>
      </c>
      <c r="L36" s="12">
        <f aca="true" t="shared" si="3" ref="L36:R36">K26</f>
        <v>2</v>
      </c>
      <c r="M36" s="17">
        <f t="shared" si="3"/>
        <v>3</v>
      </c>
      <c r="N36" s="12">
        <f t="shared" si="3"/>
        <v>4</v>
      </c>
      <c r="O36" s="17">
        <f t="shared" si="3"/>
        <v>5</v>
      </c>
      <c r="P36" s="12">
        <f t="shared" si="3"/>
        <v>6</v>
      </c>
      <c r="Q36" s="11">
        <f t="shared" si="3"/>
        <v>7</v>
      </c>
      <c r="R36" s="12">
        <f t="shared" si="3"/>
        <v>8</v>
      </c>
      <c r="S36" s="13">
        <f>R26</f>
        <v>9</v>
      </c>
    </row>
    <row r="37" spans="3:19" ht="13.5" thickBot="1">
      <c r="C37" s="5">
        <f t="shared" si="2"/>
        <v>2</v>
      </c>
      <c r="D37" s="5">
        <f>L36</f>
        <v>2</v>
      </c>
      <c r="E37" s="6">
        <f>L37</f>
        <v>17</v>
      </c>
      <c r="F37" s="5" t="str">
        <f t="shared" si="1"/>
        <v>b</v>
      </c>
      <c r="G37" s="6" t="str">
        <f t="shared" si="0"/>
        <v>q</v>
      </c>
      <c r="H37" s="1"/>
      <c r="I37" s="6"/>
      <c r="J37" s="14">
        <f aca="true" t="shared" si="4" ref="J37:Q37">K27</f>
        <v>19</v>
      </c>
      <c r="K37" s="14">
        <f t="shared" si="4"/>
        <v>18</v>
      </c>
      <c r="L37" s="19">
        <f t="shared" si="4"/>
        <v>17</v>
      </c>
      <c r="M37" s="14">
        <f t="shared" si="4"/>
        <v>16</v>
      </c>
      <c r="N37" s="19">
        <f t="shared" si="4"/>
        <v>15</v>
      </c>
      <c r="O37" s="14">
        <f t="shared" si="4"/>
        <v>14</v>
      </c>
      <c r="P37" s="15">
        <f t="shared" si="4"/>
        <v>13</v>
      </c>
      <c r="Q37" s="14">
        <f t="shared" si="4"/>
        <v>12</v>
      </c>
      <c r="R37" s="15">
        <f>S27</f>
        <v>11</v>
      </c>
      <c r="S37" s="16">
        <f>S26</f>
        <v>10</v>
      </c>
    </row>
    <row r="38" spans="1:9" s="20" customFormat="1" ht="12.75">
      <c r="A38" s="1"/>
      <c r="B38" s="1"/>
      <c r="C38" s="5">
        <f t="shared" si="2"/>
        <v>2</v>
      </c>
      <c r="D38" s="5">
        <f>M37</f>
        <v>16</v>
      </c>
      <c r="E38" s="6">
        <f>M36</f>
        <v>3</v>
      </c>
      <c r="F38" s="5" t="str">
        <f t="shared" si="1"/>
        <v>p</v>
      </c>
      <c r="G38" s="6" t="str">
        <f t="shared" si="0"/>
        <v>c</v>
      </c>
      <c r="H38" s="1"/>
      <c r="I38" s="6"/>
    </row>
    <row r="39" spans="3:9" s="1" customFormat="1" ht="12.75">
      <c r="C39" s="5">
        <f t="shared" si="2"/>
        <v>2</v>
      </c>
      <c r="D39" s="5">
        <f>N36</f>
        <v>4</v>
      </c>
      <c r="E39" s="6">
        <f>N37</f>
        <v>15</v>
      </c>
      <c r="F39" s="5" t="str">
        <f t="shared" si="1"/>
        <v>d</v>
      </c>
      <c r="G39" s="6" t="str">
        <f t="shared" si="0"/>
        <v>o</v>
      </c>
      <c r="I39" s="6"/>
    </row>
    <row r="40" spans="3:9" s="1" customFormat="1" ht="12.75">
      <c r="C40" s="5">
        <f t="shared" si="2"/>
        <v>2</v>
      </c>
      <c r="D40" s="5">
        <f>O37</f>
        <v>14</v>
      </c>
      <c r="E40" s="6">
        <f>O36</f>
        <v>5</v>
      </c>
      <c r="F40" s="5" t="str">
        <f t="shared" si="1"/>
        <v>n</v>
      </c>
      <c r="G40" s="6" t="str">
        <f t="shared" si="0"/>
        <v>e</v>
      </c>
      <c r="I40" s="6"/>
    </row>
    <row r="41" spans="3:9" s="1" customFormat="1" ht="12.75">
      <c r="C41" s="5">
        <f t="shared" si="2"/>
        <v>2</v>
      </c>
      <c r="D41" s="5">
        <f>P36</f>
        <v>6</v>
      </c>
      <c r="E41" s="6">
        <f>P37</f>
        <v>13</v>
      </c>
      <c r="F41" s="5" t="str">
        <f t="shared" si="1"/>
        <v>f</v>
      </c>
      <c r="G41" s="6" t="str">
        <f t="shared" si="0"/>
        <v>m</v>
      </c>
      <c r="I41" s="6"/>
    </row>
    <row r="42" spans="3:9" s="1" customFormat="1" ht="12.75">
      <c r="C42" s="5">
        <f t="shared" si="2"/>
        <v>2</v>
      </c>
      <c r="D42" s="5">
        <f>Q37</f>
        <v>12</v>
      </c>
      <c r="E42" s="6">
        <f>Q36</f>
        <v>7</v>
      </c>
      <c r="F42" s="5" t="str">
        <f t="shared" si="1"/>
        <v>l</v>
      </c>
      <c r="G42" s="6" t="str">
        <f t="shared" si="0"/>
        <v>g</v>
      </c>
      <c r="I42" s="6"/>
    </row>
    <row r="43" spans="3:9" s="1" customFormat="1" ht="12.75">
      <c r="C43" s="5">
        <f t="shared" si="2"/>
        <v>2</v>
      </c>
      <c r="D43" s="5">
        <f>R36</f>
        <v>8</v>
      </c>
      <c r="E43" s="6">
        <f>R37</f>
        <v>11</v>
      </c>
      <c r="F43" s="5" t="str">
        <f t="shared" si="1"/>
        <v>h</v>
      </c>
      <c r="G43" s="6" t="str">
        <f t="shared" si="0"/>
        <v>k</v>
      </c>
      <c r="I43" s="6"/>
    </row>
    <row r="44" spans="3:9" s="1" customFormat="1" ht="13.5" thickBot="1">
      <c r="C44" s="7">
        <f t="shared" si="2"/>
        <v>2</v>
      </c>
      <c r="D44" s="7">
        <f>S37</f>
        <v>10</v>
      </c>
      <c r="E44" s="8">
        <f>S36</f>
        <v>9</v>
      </c>
      <c r="F44" s="7" t="str">
        <f t="shared" si="1"/>
        <v>j</v>
      </c>
      <c r="G44" s="8" t="str">
        <f t="shared" si="0"/>
        <v>i</v>
      </c>
      <c r="H44" s="19"/>
      <c r="I44" s="8"/>
    </row>
    <row r="45" spans="3:10" ht="13.5" thickBot="1">
      <c r="C45" s="5">
        <f t="shared" si="2"/>
        <v>3</v>
      </c>
      <c r="D45" s="5">
        <f>J46</f>
        <v>1</v>
      </c>
      <c r="E45" s="6">
        <f>J47</f>
        <v>18</v>
      </c>
      <c r="F45" s="5" t="str">
        <f t="shared" si="1"/>
        <v>a</v>
      </c>
      <c r="G45" s="6" t="str">
        <f t="shared" si="0"/>
        <v>r</v>
      </c>
      <c r="H45" s="1"/>
      <c r="I45" s="6"/>
      <c r="J45" t="s">
        <v>51</v>
      </c>
    </row>
    <row r="46" spans="3:19" ht="12.75">
      <c r="C46" s="5">
        <f t="shared" si="2"/>
        <v>3</v>
      </c>
      <c r="D46" s="5">
        <f>K47</f>
        <v>17</v>
      </c>
      <c r="E46" s="6">
        <f>K46</f>
        <v>19</v>
      </c>
      <c r="F46" s="5" t="str">
        <f t="shared" si="1"/>
        <v>q</v>
      </c>
      <c r="G46" s="6" t="str">
        <f t="shared" si="0"/>
        <v>s</v>
      </c>
      <c r="H46" s="1"/>
      <c r="I46" s="6"/>
      <c r="J46" s="12">
        <f>J36</f>
        <v>1</v>
      </c>
      <c r="K46" s="11">
        <f>J37</f>
        <v>19</v>
      </c>
      <c r="L46" s="12">
        <f aca="true" t="shared" si="5" ref="L46:R46">K36</f>
        <v>20</v>
      </c>
      <c r="M46" s="11">
        <f t="shared" si="5"/>
        <v>2</v>
      </c>
      <c r="N46" s="12">
        <f t="shared" si="5"/>
        <v>3</v>
      </c>
      <c r="O46" s="17">
        <f t="shared" si="5"/>
        <v>4</v>
      </c>
      <c r="P46" s="12">
        <f t="shared" si="5"/>
        <v>5</v>
      </c>
      <c r="Q46" s="11">
        <f t="shared" si="5"/>
        <v>6</v>
      </c>
      <c r="R46" s="12">
        <f t="shared" si="5"/>
        <v>7</v>
      </c>
      <c r="S46" s="13">
        <f>R36</f>
        <v>8</v>
      </c>
    </row>
    <row r="47" spans="3:19" ht="13.5" thickBot="1">
      <c r="C47" s="5">
        <f t="shared" si="2"/>
        <v>3</v>
      </c>
      <c r="D47" s="5">
        <f>L46</f>
        <v>20</v>
      </c>
      <c r="E47" s="6">
        <f>L47</f>
        <v>16</v>
      </c>
      <c r="F47" s="5" t="str">
        <f t="shared" si="1"/>
        <v>t</v>
      </c>
      <c r="G47" s="6" t="str">
        <f t="shared" si="0"/>
        <v>p</v>
      </c>
      <c r="H47" s="1"/>
      <c r="I47" s="6"/>
      <c r="J47" s="19">
        <f aca="true" t="shared" si="6" ref="J47:Q47">K37</f>
        <v>18</v>
      </c>
      <c r="K47" s="14">
        <f t="shared" si="6"/>
        <v>17</v>
      </c>
      <c r="L47" s="15">
        <f t="shared" si="6"/>
        <v>16</v>
      </c>
      <c r="M47" s="14">
        <f t="shared" si="6"/>
        <v>15</v>
      </c>
      <c r="N47" s="19">
        <f t="shared" si="6"/>
        <v>14</v>
      </c>
      <c r="O47" s="14">
        <f t="shared" si="6"/>
        <v>13</v>
      </c>
      <c r="P47" s="15">
        <f t="shared" si="6"/>
        <v>12</v>
      </c>
      <c r="Q47" s="14">
        <f t="shared" si="6"/>
        <v>11</v>
      </c>
      <c r="R47" s="15">
        <f>S37</f>
        <v>10</v>
      </c>
      <c r="S47" s="16">
        <f>S36</f>
        <v>9</v>
      </c>
    </row>
    <row r="48" spans="1:9" s="20" customFormat="1" ht="12.75">
      <c r="A48" s="1"/>
      <c r="B48" s="1"/>
      <c r="C48" s="5">
        <f t="shared" si="2"/>
        <v>3</v>
      </c>
      <c r="D48" s="5">
        <f>M47</f>
        <v>15</v>
      </c>
      <c r="E48" s="6">
        <f>M46</f>
        <v>2</v>
      </c>
      <c r="F48" s="5" t="str">
        <f t="shared" si="1"/>
        <v>o</v>
      </c>
      <c r="G48" s="6" t="str">
        <f t="shared" si="0"/>
        <v>b</v>
      </c>
      <c r="H48" s="1"/>
      <c r="I48" s="6"/>
    </row>
    <row r="49" spans="3:9" s="1" customFormat="1" ht="12.75">
      <c r="C49" s="5">
        <f t="shared" si="2"/>
        <v>3</v>
      </c>
      <c r="D49" s="5">
        <f>N46</f>
        <v>3</v>
      </c>
      <c r="E49" s="6">
        <f>N47</f>
        <v>14</v>
      </c>
      <c r="F49" s="5" t="str">
        <f t="shared" si="1"/>
        <v>c</v>
      </c>
      <c r="G49" s="6" t="str">
        <f t="shared" si="0"/>
        <v>n</v>
      </c>
      <c r="I49" s="6"/>
    </row>
    <row r="50" spans="3:9" s="1" customFormat="1" ht="12.75">
      <c r="C50" s="5">
        <f t="shared" si="2"/>
        <v>3</v>
      </c>
      <c r="D50" s="5">
        <f>O47</f>
        <v>13</v>
      </c>
      <c r="E50" s="6">
        <f>O46</f>
        <v>4</v>
      </c>
      <c r="F50" s="5" t="str">
        <f t="shared" si="1"/>
        <v>m</v>
      </c>
      <c r="G50" s="6" t="str">
        <f t="shared" si="0"/>
        <v>d</v>
      </c>
      <c r="I50" s="6"/>
    </row>
    <row r="51" spans="3:9" s="1" customFormat="1" ht="12.75">
      <c r="C51" s="5">
        <f t="shared" si="2"/>
        <v>3</v>
      </c>
      <c r="D51" s="5">
        <f>P46</f>
        <v>5</v>
      </c>
      <c r="E51" s="6">
        <f>P47</f>
        <v>12</v>
      </c>
      <c r="F51" s="5" t="str">
        <f t="shared" si="1"/>
        <v>e</v>
      </c>
      <c r="G51" s="6" t="str">
        <f t="shared" si="0"/>
        <v>l</v>
      </c>
      <c r="I51" s="6"/>
    </row>
    <row r="52" spans="3:9" s="1" customFormat="1" ht="12.75">
      <c r="C52" s="5">
        <f t="shared" si="2"/>
        <v>3</v>
      </c>
      <c r="D52" s="5">
        <f>Q47</f>
        <v>11</v>
      </c>
      <c r="E52" s="6">
        <f>Q46</f>
        <v>6</v>
      </c>
      <c r="F52" s="5" t="str">
        <f t="shared" si="1"/>
        <v>k</v>
      </c>
      <c r="G52" s="6" t="str">
        <f t="shared" si="0"/>
        <v>f</v>
      </c>
      <c r="I52" s="6"/>
    </row>
    <row r="53" spans="3:9" s="1" customFormat="1" ht="12.75">
      <c r="C53" s="5">
        <f t="shared" si="2"/>
        <v>3</v>
      </c>
      <c r="D53" s="5">
        <f>R46</f>
        <v>7</v>
      </c>
      <c r="E53" s="6">
        <f>R47</f>
        <v>10</v>
      </c>
      <c r="F53" s="5" t="str">
        <f t="shared" si="1"/>
        <v>g</v>
      </c>
      <c r="G53" s="6" t="str">
        <f t="shared" si="0"/>
        <v>j</v>
      </c>
      <c r="I53" s="6"/>
    </row>
    <row r="54" spans="3:9" s="1" customFormat="1" ht="13.5" thickBot="1">
      <c r="C54" s="5">
        <f t="shared" si="2"/>
        <v>3</v>
      </c>
      <c r="D54" s="5">
        <f>S47</f>
        <v>9</v>
      </c>
      <c r="E54" s="6">
        <f>S46</f>
        <v>8</v>
      </c>
      <c r="F54" s="5" t="str">
        <f t="shared" si="1"/>
        <v>i</v>
      </c>
      <c r="G54" s="6" t="str">
        <f t="shared" si="0"/>
        <v>h</v>
      </c>
      <c r="I54" s="6"/>
    </row>
    <row r="55" spans="3:10" ht="13.5" thickBot="1">
      <c r="C55" s="3">
        <f t="shared" si="2"/>
        <v>4</v>
      </c>
      <c r="D55" s="3">
        <f>J57</f>
        <v>17</v>
      </c>
      <c r="E55" s="4">
        <f>J56</f>
        <v>1</v>
      </c>
      <c r="F55" s="3" t="str">
        <f t="shared" si="1"/>
        <v>q</v>
      </c>
      <c r="G55" s="4" t="str">
        <f t="shared" si="0"/>
        <v>a</v>
      </c>
      <c r="H55" s="17"/>
      <c r="I55" s="4"/>
      <c r="J55" t="s">
        <v>52</v>
      </c>
    </row>
    <row r="56" spans="3:19" ht="12.75">
      <c r="C56" s="5">
        <f t="shared" si="2"/>
        <v>4</v>
      </c>
      <c r="D56" s="5">
        <f>K57</f>
        <v>16</v>
      </c>
      <c r="E56" s="6">
        <f>K56</f>
        <v>18</v>
      </c>
      <c r="F56" s="5" t="str">
        <f t="shared" si="1"/>
        <v>p</v>
      </c>
      <c r="G56" s="6" t="str">
        <f t="shared" si="0"/>
        <v>r</v>
      </c>
      <c r="H56" s="1"/>
      <c r="I56" s="6"/>
      <c r="J56" s="17">
        <f>J46</f>
        <v>1</v>
      </c>
      <c r="K56" s="17">
        <f>J47</f>
        <v>18</v>
      </c>
      <c r="L56" s="12">
        <f aca="true" t="shared" si="7" ref="L56:R56">K46</f>
        <v>19</v>
      </c>
      <c r="M56" s="17">
        <f t="shared" si="7"/>
        <v>20</v>
      </c>
      <c r="N56" s="12">
        <f t="shared" si="7"/>
        <v>2</v>
      </c>
      <c r="O56" s="17">
        <f t="shared" si="7"/>
        <v>3</v>
      </c>
      <c r="P56" s="12">
        <f t="shared" si="7"/>
        <v>4</v>
      </c>
      <c r="Q56" s="11">
        <f t="shared" si="7"/>
        <v>5</v>
      </c>
      <c r="R56" s="12">
        <f t="shared" si="7"/>
        <v>6</v>
      </c>
      <c r="S56" s="13">
        <f>R46</f>
        <v>7</v>
      </c>
    </row>
    <row r="57" spans="3:19" ht="13.5" thickBot="1">
      <c r="C57" s="5">
        <f t="shared" si="2"/>
        <v>4</v>
      </c>
      <c r="D57" s="5">
        <f>L56</f>
        <v>19</v>
      </c>
      <c r="E57" s="6">
        <f>L57</f>
        <v>15</v>
      </c>
      <c r="F57" s="5" t="str">
        <f t="shared" si="1"/>
        <v>s</v>
      </c>
      <c r="G57" s="6" t="str">
        <f t="shared" si="0"/>
        <v>o</v>
      </c>
      <c r="H57" s="1"/>
      <c r="I57" s="6"/>
      <c r="J57" s="14">
        <f aca="true" t="shared" si="8" ref="J57:Q57">K47</f>
        <v>17</v>
      </c>
      <c r="K57" s="14">
        <f t="shared" si="8"/>
        <v>16</v>
      </c>
      <c r="L57" s="19">
        <f t="shared" si="8"/>
        <v>15</v>
      </c>
      <c r="M57" s="14">
        <f t="shared" si="8"/>
        <v>14</v>
      </c>
      <c r="N57" s="19">
        <f t="shared" si="8"/>
        <v>13</v>
      </c>
      <c r="O57" s="14">
        <f t="shared" si="8"/>
        <v>12</v>
      </c>
      <c r="P57" s="15">
        <f t="shared" si="8"/>
        <v>11</v>
      </c>
      <c r="Q57" s="14">
        <f t="shared" si="8"/>
        <v>10</v>
      </c>
      <c r="R57" s="15">
        <f>S47</f>
        <v>9</v>
      </c>
      <c r="S57" s="16">
        <f>S46</f>
        <v>8</v>
      </c>
    </row>
    <row r="58" spans="1:9" s="20" customFormat="1" ht="12.75">
      <c r="A58" s="1"/>
      <c r="B58" s="1"/>
      <c r="C58" s="5">
        <f t="shared" si="2"/>
        <v>4</v>
      </c>
      <c r="D58" s="5">
        <f>M57</f>
        <v>14</v>
      </c>
      <c r="E58" s="6">
        <f>M56</f>
        <v>20</v>
      </c>
      <c r="F58" s="5" t="str">
        <f t="shared" si="1"/>
        <v>n</v>
      </c>
      <c r="G58" s="6" t="str">
        <f t="shared" si="0"/>
        <v>t</v>
      </c>
      <c r="H58" s="1"/>
      <c r="I58" s="6"/>
    </row>
    <row r="59" spans="3:9" s="1" customFormat="1" ht="12.75">
      <c r="C59" s="5">
        <f t="shared" si="2"/>
        <v>4</v>
      </c>
      <c r="D59" s="5">
        <f>N56</f>
        <v>2</v>
      </c>
      <c r="E59" s="6">
        <f>N57</f>
        <v>13</v>
      </c>
      <c r="F59" s="5" t="str">
        <f t="shared" si="1"/>
        <v>b</v>
      </c>
      <c r="G59" s="6" t="str">
        <f t="shared" si="0"/>
        <v>m</v>
      </c>
      <c r="I59" s="6"/>
    </row>
    <row r="60" spans="3:9" s="1" customFormat="1" ht="12.75">
      <c r="C60" s="5">
        <f t="shared" si="2"/>
        <v>4</v>
      </c>
      <c r="D60" s="5">
        <f>O57</f>
        <v>12</v>
      </c>
      <c r="E60" s="6">
        <f>O56</f>
        <v>3</v>
      </c>
      <c r="F60" s="5" t="str">
        <f t="shared" si="1"/>
        <v>l</v>
      </c>
      <c r="G60" s="6" t="str">
        <f t="shared" si="0"/>
        <v>c</v>
      </c>
      <c r="I60" s="6"/>
    </row>
    <row r="61" spans="3:9" s="1" customFormat="1" ht="12.75">
      <c r="C61" s="5">
        <f t="shared" si="2"/>
        <v>4</v>
      </c>
      <c r="D61" s="5">
        <f>P56</f>
        <v>4</v>
      </c>
      <c r="E61" s="6">
        <f>P57</f>
        <v>11</v>
      </c>
      <c r="F61" s="5" t="str">
        <f t="shared" si="1"/>
        <v>d</v>
      </c>
      <c r="G61" s="6" t="str">
        <f t="shared" si="0"/>
        <v>k</v>
      </c>
      <c r="I61" s="6"/>
    </row>
    <row r="62" spans="3:9" s="1" customFormat="1" ht="12.75">
      <c r="C62" s="5">
        <f t="shared" si="2"/>
        <v>4</v>
      </c>
      <c r="D62" s="5">
        <f>Q57</f>
        <v>10</v>
      </c>
      <c r="E62" s="6">
        <f>Q56</f>
        <v>5</v>
      </c>
      <c r="F62" s="5" t="str">
        <f t="shared" si="1"/>
        <v>j</v>
      </c>
      <c r="G62" s="6" t="str">
        <f t="shared" si="0"/>
        <v>e</v>
      </c>
      <c r="I62" s="6"/>
    </row>
    <row r="63" spans="3:9" s="1" customFormat="1" ht="12.75">
      <c r="C63" s="5">
        <f t="shared" si="2"/>
        <v>4</v>
      </c>
      <c r="D63" s="5">
        <f>R56</f>
        <v>6</v>
      </c>
      <c r="E63" s="6">
        <f>R57</f>
        <v>9</v>
      </c>
      <c r="F63" s="5" t="str">
        <f t="shared" si="1"/>
        <v>f</v>
      </c>
      <c r="G63" s="6" t="str">
        <f t="shared" si="0"/>
        <v>i</v>
      </c>
      <c r="I63" s="6"/>
    </row>
    <row r="64" spans="3:9" s="1" customFormat="1" ht="13.5" thickBot="1">
      <c r="C64" s="7">
        <f t="shared" si="2"/>
        <v>4</v>
      </c>
      <c r="D64" s="7">
        <f>S57</f>
        <v>8</v>
      </c>
      <c r="E64" s="8">
        <f>S56</f>
        <v>7</v>
      </c>
      <c r="F64" s="7" t="str">
        <f t="shared" si="1"/>
        <v>h</v>
      </c>
      <c r="G64" s="8" t="str">
        <f t="shared" si="0"/>
        <v>g</v>
      </c>
      <c r="H64" s="19"/>
      <c r="I64" s="8"/>
    </row>
    <row r="65" spans="3:10" ht="13.5" thickBot="1">
      <c r="C65" s="5">
        <f t="shared" si="2"/>
        <v>5</v>
      </c>
      <c r="D65" s="5">
        <f>J66</f>
        <v>1</v>
      </c>
      <c r="E65" s="6">
        <f>J67</f>
        <v>16</v>
      </c>
      <c r="F65" s="5" t="str">
        <f t="shared" si="1"/>
        <v>a</v>
      </c>
      <c r="G65" s="6" t="str">
        <f t="shared" si="0"/>
        <v>p</v>
      </c>
      <c r="H65" s="1"/>
      <c r="I65" s="6"/>
      <c r="J65" t="s">
        <v>53</v>
      </c>
    </row>
    <row r="66" spans="3:19" ht="12.75">
      <c r="C66" s="5">
        <f t="shared" si="2"/>
        <v>5</v>
      </c>
      <c r="D66" s="5">
        <f>K67</f>
        <v>15</v>
      </c>
      <c r="E66" s="6">
        <f>K66</f>
        <v>17</v>
      </c>
      <c r="F66" s="5" t="str">
        <f t="shared" si="1"/>
        <v>o</v>
      </c>
      <c r="G66" s="6" t="str">
        <f t="shared" si="0"/>
        <v>q</v>
      </c>
      <c r="H66" s="1"/>
      <c r="I66" s="6"/>
      <c r="J66" s="12">
        <f>J56</f>
        <v>1</v>
      </c>
      <c r="K66" s="11">
        <f>J57</f>
        <v>17</v>
      </c>
      <c r="L66" s="12">
        <f aca="true" t="shared" si="9" ref="L66:R66">K56</f>
        <v>18</v>
      </c>
      <c r="M66" s="11">
        <f t="shared" si="9"/>
        <v>19</v>
      </c>
      <c r="N66" s="12">
        <f t="shared" si="9"/>
        <v>20</v>
      </c>
      <c r="O66" s="17">
        <f t="shared" si="9"/>
        <v>2</v>
      </c>
      <c r="P66" s="12">
        <f t="shared" si="9"/>
        <v>3</v>
      </c>
      <c r="Q66" s="11">
        <f t="shared" si="9"/>
        <v>4</v>
      </c>
      <c r="R66" s="12">
        <f t="shared" si="9"/>
        <v>5</v>
      </c>
      <c r="S66" s="13">
        <f>R56</f>
        <v>6</v>
      </c>
    </row>
    <row r="67" spans="3:19" ht="13.5" thickBot="1">
      <c r="C67" s="5">
        <f t="shared" si="2"/>
        <v>5</v>
      </c>
      <c r="D67" s="5">
        <f>L66</f>
        <v>18</v>
      </c>
      <c r="E67" s="6">
        <f>L67</f>
        <v>14</v>
      </c>
      <c r="F67" s="5" t="str">
        <f t="shared" si="1"/>
        <v>r</v>
      </c>
      <c r="G67" s="6" t="str">
        <f t="shared" si="0"/>
        <v>n</v>
      </c>
      <c r="H67" s="1"/>
      <c r="I67" s="6"/>
      <c r="J67" s="19">
        <f aca="true" t="shared" si="10" ref="J67:Q67">K57</f>
        <v>16</v>
      </c>
      <c r="K67" s="14">
        <f t="shared" si="10"/>
        <v>15</v>
      </c>
      <c r="L67" s="15">
        <f t="shared" si="10"/>
        <v>14</v>
      </c>
      <c r="M67" s="14">
        <f t="shared" si="10"/>
        <v>13</v>
      </c>
      <c r="N67" s="19">
        <f t="shared" si="10"/>
        <v>12</v>
      </c>
      <c r="O67" s="14">
        <f t="shared" si="10"/>
        <v>11</v>
      </c>
      <c r="P67" s="15">
        <f t="shared" si="10"/>
        <v>10</v>
      </c>
      <c r="Q67" s="14">
        <f t="shared" si="10"/>
        <v>9</v>
      </c>
      <c r="R67" s="15">
        <f>S57</f>
        <v>8</v>
      </c>
      <c r="S67" s="16">
        <f>S56</f>
        <v>7</v>
      </c>
    </row>
    <row r="68" spans="1:9" s="20" customFormat="1" ht="12.75">
      <c r="A68" s="1"/>
      <c r="B68" s="1"/>
      <c r="C68" s="5">
        <f t="shared" si="2"/>
        <v>5</v>
      </c>
      <c r="D68" s="5">
        <f>M67</f>
        <v>13</v>
      </c>
      <c r="E68" s="6">
        <f>M66</f>
        <v>19</v>
      </c>
      <c r="F68" s="5" t="str">
        <f t="shared" si="1"/>
        <v>m</v>
      </c>
      <c r="G68" s="6" t="str">
        <f t="shared" si="0"/>
        <v>s</v>
      </c>
      <c r="H68" s="1"/>
      <c r="I68" s="6"/>
    </row>
    <row r="69" spans="3:9" s="1" customFormat="1" ht="12.75">
      <c r="C69" s="5">
        <f t="shared" si="2"/>
        <v>5</v>
      </c>
      <c r="D69" s="5">
        <f>N66</f>
        <v>20</v>
      </c>
      <c r="E69" s="6">
        <f>N67</f>
        <v>12</v>
      </c>
      <c r="F69" s="5" t="str">
        <f t="shared" si="1"/>
        <v>t</v>
      </c>
      <c r="G69" s="6" t="str">
        <f t="shared" si="0"/>
        <v>l</v>
      </c>
      <c r="I69" s="6"/>
    </row>
    <row r="70" spans="3:9" s="1" customFormat="1" ht="12.75">
      <c r="C70" s="5">
        <f t="shared" si="2"/>
        <v>5</v>
      </c>
      <c r="D70" s="5">
        <f>O67</f>
        <v>11</v>
      </c>
      <c r="E70" s="6">
        <f>O66</f>
        <v>2</v>
      </c>
      <c r="F70" s="5" t="str">
        <f t="shared" si="1"/>
        <v>k</v>
      </c>
      <c r="G70" s="6" t="str">
        <f t="shared" si="0"/>
        <v>b</v>
      </c>
      <c r="I70" s="6"/>
    </row>
    <row r="71" spans="3:9" s="1" customFormat="1" ht="12.75">
      <c r="C71" s="5">
        <f t="shared" si="2"/>
        <v>5</v>
      </c>
      <c r="D71" s="5">
        <f>P66</f>
        <v>3</v>
      </c>
      <c r="E71" s="6">
        <f>P67</f>
        <v>10</v>
      </c>
      <c r="F71" s="5" t="str">
        <f t="shared" si="1"/>
        <v>c</v>
      </c>
      <c r="G71" s="6" t="str">
        <f t="shared" si="0"/>
        <v>j</v>
      </c>
      <c r="I71" s="6"/>
    </row>
    <row r="72" spans="3:9" s="1" customFormat="1" ht="12.75">
      <c r="C72" s="5">
        <f t="shared" si="2"/>
        <v>5</v>
      </c>
      <c r="D72" s="5">
        <f>Q67</f>
        <v>9</v>
      </c>
      <c r="E72" s="6">
        <f>Q66</f>
        <v>4</v>
      </c>
      <c r="F72" s="5" t="str">
        <f t="shared" si="1"/>
        <v>i</v>
      </c>
      <c r="G72" s="6" t="str">
        <f t="shared" si="0"/>
        <v>d</v>
      </c>
      <c r="I72" s="6"/>
    </row>
    <row r="73" spans="3:9" s="1" customFormat="1" ht="12.75">
      <c r="C73" s="5">
        <f t="shared" si="2"/>
        <v>5</v>
      </c>
      <c r="D73" s="5">
        <f>R66</f>
        <v>5</v>
      </c>
      <c r="E73" s="6">
        <f>R67</f>
        <v>8</v>
      </c>
      <c r="F73" s="5" t="str">
        <f t="shared" si="1"/>
        <v>e</v>
      </c>
      <c r="G73" s="6" t="str">
        <f t="shared" si="0"/>
        <v>h</v>
      </c>
      <c r="I73" s="6"/>
    </row>
    <row r="74" spans="3:9" s="1" customFormat="1" ht="13.5" thickBot="1">
      <c r="C74" s="5">
        <f t="shared" si="2"/>
        <v>5</v>
      </c>
      <c r="D74" s="5">
        <f>S67</f>
        <v>7</v>
      </c>
      <c r="E74" s="6">
        <f>S66</f>
        <v>6</v>
      </c>
      <c r="F74" s="5" t="str">
        <f t="shared" si="1"/>
        <v>g</v>
      </c>
      <c r="G74" s="6" t="str">
        <f t="shared" si="0"/>
        <v>f</v>
      </c>
      <c r="I74" s="6"/>
    </row>
    <row r="75" spans="3:10" ht="13.5" thickBot="1">
      <c r="C75" s="3">
        <f t="shared" si="2"/>
        <v>6</v>
      </c>
      <c r="D75" s="3">
        <f>J77</f>
        <v>15</v>
      </c>
      <c r="E75" s="4">
        <f>J76</f>
        <v>1</v>
      </c>
      <c r="F75" s="3" t="str">
        <f t="shared" si="1"/>
        <v>o</v>
      </c>
      <c r="G75" s="4" t="str">
        <f t="shared" si="0"/>
        <v>a</v>
      </c>
      <c r="H75" s="17"/>
      <c r="I75" s="4"/>
      <c r="J75" t="s">
        <v>54</v>
      </c>
    </row>
    <row r="76" spans="3:19" ht="12.75">
      <c r="C76" s="5">
        <f t="shared" si="2"/>
        <v>6</v>
      </c>
      <c r="D76" s="5">
        <f>K77</f>
        <v>14</v>
      </c>
      <c r="E76" s="6">
        <f>K76</f>
        <v>16</v>
      </c>
      <c r="F76" s="5" t="str">
        <f t="shared" si="1"/>
        <v>n</v>
      </c>
      <c r="G76" s="6" t="str">
        <f t="shared" si="0"/>
        <v>p</v>
      </c>
      <c r="H76" s="1"/>
      <c r="I76" s="6"/>
      <c r="J76" s="17">
        <f>J66</f>
        <v>1</v>
      </c>
      <c r="K76" s="17">
        <f>J67</f>
        <v>16</v>
      </c>
      <c r="L76" s="12">
        <f aca="true" t="shared" si="11" ref="L76:R76">K66</f>
        <v>17</v>
      </c>
      <c r="M76" s="17">
        <f t="shared" si="11"/>
        <v>18</v>
      </c>
      <c r="N76" s="12">
        <f t="shared" si="11"/>
        <v>19</v>
      </c>
      <c r="O76" s="17">
        <f t="shared" si="11"/>
        <v>20</v>
      </c>
      <c r="P76" s="12">
        <f t="shared" si="11"/>
        <v>2</v>
      </c>
      <c r="Q76" s="11">
        <f t="shared" si="11"/>
        <v>3</v>
      </c>
      <c r="R76" s="12">
        <f t="shared" si="11"/>
        <v>4</v>
      </c>
      <c r="S76" s="13">
        <f>R66</f>
        <v>5</v>
      </c>
    </row>
    <row r="77" spans="3:19" ht="13.5" thickBot="1">
      <c r="C77" s="5">
        <f t="shared" si="2"/>
        <v>6</v>
      </c>
      <c r="D77" s="5">
        <f>L76</f>
        <v>17</v>
      </c>
      <c r="E77" s="6">
        <f>L77</f>
        <v>13</v>
      </c>
      <c r="F77" s="5" t="str">
        <f t="shared" si="1"/>
        <v>q</v>
      </c>
      <c r="G77" s="6" t="str">
        <f t="shared" si="0"/>
        <v>m</v>
      </c>
      <c r="H77" s="1"/>
      <c r="I77" s="6"/>
      <c r="J77" s="14">
        <f aca="true" t="shared" si="12" ref="J77:Q77">K67</f>
        <v>15</v>
      </c>
      <c r="K77" s="14">
        <f t="shared" si="12"/>
        <v>14</v>
      </c>
      <c r="L77" s="19">
        <f t="shared" si="12"/>
        <v>13</v>
      </c>
      <c r="M77" s="14">
        <f t="shared" si="12"/>
        <v>12</v>
      </c>
      <c r="N77" s="19">
        <f t="shared" si="12"/>
        <v>11</v>
      </c>
      <c r="O77" s="14">
        <f t="shared" si="12"/>
        <v>10</v>
      </c>
      <c r="P77" s="15">
        <f t="shared" si="12"/>
        <v>9</v>
      </c>
      <c r="Q77" s="14">
        <f t="shared" si="12"/>
        <v>8</v>
      </c>
      <c r="R77" s="15">
        <f>S67</f>
        <v>7</v>
      </c>
      <c r="S77" s="16">
        <f>S66</f>
        <v>6</v>
      </c>
    </row>
    <row r="78" spans="1:9" s="20" customFormat="1" ht="12.75">
      <c r="A78" s="1"/>
      <c r="B78" s="1"/>
      <c r="C78" s="5">
        <f t="shared" si="2"/>
        <v>6</v>
      </c>
      <c r="D78" s="5">
        <f>M77</f>
        <v>12</v>
      </c>
      <c r="E78" s="6">
        <f>M76</f>
        <v>18</v>
      </c>
      <c r="F78" s="5" t="str">
        <f t="shared" si="1"/>
        <v>l</v>
      </c>
      <c r="G78" s="6" t="str">
        <f t="shared" si="0"/>
        <v>r</v>
      </c>
      <c r="H78" s="1"/>
      <c r="I78" s="6"/>
    </row>
    <row r="79" spans="3:9" s="1" customFormat="1" ht="12.75">
      <c r="C79" s="5">
        <f t="shared" si="2"/>
        <v>6</v>
      </c>
      <c r="D79" s="5">
        <f>N76</f>
        <v>19</v>
      </c>
      <c r="E79" s="6">
        <f>N77</f>
        <v>11</v>
      </c>
      <c r="F79" s="5" t="str">
        <f t="shared" si="1"/>
        <v>s</v>
      </c>
      <c r="G79" s="6" t="str">
        <f t="shared" si="0"/>
        <v>k</v>
      </c>
      <c r="I79" s="6"/>
    </row>
    <row r="80" spans="3:9" s="1" customFormat="1" ht="12.75">
      <c r="C80" s="5">
        <f t="shared" si="2"/>
        <v>6</v>
      </c>
      <c r="D80" s="5">
        <f>O77</f>
        <v>10</v>
      </c>
      <c r="E80" s="6">
        <f>O76</f>
        <v>20</v>
      </c>
      <c r="F80" s="5" t="str">
        <f t="shared" si="1"/>
        <v>j</v>
      </c>
      <c r="G80" s="6" t="str">
        <f t="shared" si="0"/>
        <v>t</v>
      </c>
      <c r="I80" s="6"/>
    </row>
    <row r="81" spans="3:9" s="1" customFormat="1" ht="12.75">
      <c r="C81" s="5">
        <f t="shared" si="2"/>
        <v>6</v>
      </c>
      <c r="D81" s="5">
        <f>P76</f>
        <v>2</v>
      </c>
      <c r="E81" s="6">
        <f>P77</f>
        <v>9</v>
      </c>
      <c r="F81" s="5" t="str">
        <f t="shared" si="1"/>
        <v>b</v>
      </c>
      <c r="G81" s="6" t="str">
        <f t="shared" si="0"/>
        <v>i</v>
      </c>
      <c r="I81" s="6"/>
    </row>
    <row r="82" spans="3:9" s="1" customFormat="1" ht="12.75">
      <c r="C82" s="5">
        <f t="shared" si="2"/>
        <v>6</v>
      </c>
      <c r="D82" s="5">
        <f>Q77</f>
        <v>8</v>
      </c>
      <c r="E82" s="6">
        <f>Q76</f>
        <v>3</v>
      </c>
      <c r="F82" s="5" t="str">
        <f t="shared" si="1"/>
        <v>h</v>
      </c>
      <c r="G82" s="6" t="str">
        <f t="shared" si="0"/>
        <v>c</v>
      </c>
      <c r="I82" s="6"/>
    </row>
    <row r="83" spans="3:9" s="1" customFormat="1" ht="12.75">
      <c r="C83" s="5">
        <f t="shared" si="2"/>
        <v>6</v>
      </c>
      <c r="D83" s="5">
        <f>R76</f>
        <v>4</v>
      </c>
      <c r="E83" s="6">
        <f>R77</f>
        <v>7</v>
      </c>
      <c r="F83" s="5" t="str">
        <f t="shared" si="1"/>
        <v>d</v>
      </c>
      <c r="G83" s="6" t="str">
        <f t="shared" si="0"/>
        <v>g</v>
      </c>
      <c r="I83" s="6"/>
    </row>
    <row r="84" spans="3:9" s="1" customFormat="1" ht="13.5" thickBot="1">
      <c r="C84" s="7">
        <f t="shared" si="2"/>
        <v>6</v>
      </c>
      <c r="D84" s="7">
        <f>S77</f>
        <v>6</v>
      </c>
      <c r="E84" s="8">
        <f>S76</f>
        <v>5</v>
      </c>
      <c r="F84" s="7" t="str">
        <f t="shared" si="1"/>
        <v>f</v>
      </c>
      <c r="G84" s="8" t="str">
        <f t="shared" si="0"/>
        <v>e</v>
      </c>
      <c r="H84" s="19"/>
      <c r="I84" s="8"/>
    </row>
    <row r="85" spans="3:10" ht="13.5" thickBot="1">
      <c r="C85" s="5">
        <f t="shared" si="2"/>
        <v>7</v>
      </c>
      <c r="D85" s="5">
        <f>J86</f>
        <v>1</v>
      </c>
      <c r="E85" s="6">
        <f>J87</f>
        <v>14</v>
      </c>
      <c r="F85" s="5" t="str">
        <f t="shared" si="1"/>
        <v>a</v>
      </c>
      <c r="G85" s="6" t="str">
        <f t="shared" si="0"/>
        <v>n</v>
      </c>
      <c r="H85" s="1"/>
      <c r="I85" s="6"/>
      <c r="J85" t="s">
        <v>55</v>
      </c>
    </row>
    <row r="86" spans="3:19" ht="12.75">
      <c r="C86" s="5">
        <f t="shared" si="2"/>
        <v>7</v>
      </c>
      <c r="D86" s="5">
        <f>K87</f>
        <v>13</v>
      </c>
      <c r="E86" s="6">
        <f>K86</f>
        <v>15</v>
      </c>
      <c r="F86" s="5" t="str">
        <f t="shared" si="1"/>
        <v>m</v>
      </c>
      <c r="G86" s="6" t="str">
        <f t="shared" si="0"/>
        <v>o</v>
      </c>
      <c r="H86" s="1"/>
      <c r="I86" s="6"/>
      <c r="J86" s="12">
        <f>J76</f>
        <v>1</v>
      </c>
      <c r="K86" s="11">
        <f>J77</f>
        <v>15</v>
      </c>
      <c r="L86" s="12">
        <f aca="true" t="shared" si="13" ref="L86:R86">K76</f>
        <v>16</v>
      </c>
      <c r="M86" s="11">
        <f t="shared" si="13"/>
        <v>17</v>
      </c>
      <c r="N86" s="12">
        <f t="shared" si="13"/>
        <v>18</v>
      </c>
      <c r="O86" s="17">
        <f t="shared" si="13"/>
        <v>19</v>
      </c>
      <c r="P86" s="12">
        <f t="shared" si="13"/>
        <v>20</v>
      </c>
      <c r="Q86" s="11">
        <f t="shared" si="13"/>
        <v>2</v>
      </c>
      <c r="R86" s="12">
        <f t="shared" si="13"/>
        <v>3</v>
      </c>
      <c r="S86" s="13">
        <f>R76</f>
        <v>4</v>
      </c>
    </row>
    <row r="87" spans="3:19" ht="13.5" thickBot="1">
      <c r="C87" s="5">
        <f t="shared" si="2"/>
        <v>7</v>
      </c>
      <c r="D87" s="5">
        <f>L86</f>
        <v>16</v>
      </c>
      <c r="E87" s="6">
        <f>L87</f>
        <v>12</v>
      </c>
      <c r="F87" s="5" t="str">
        <f t="shared" si="1"/>
        <v>p</v>
      </c>
      <c r="G87" s="6" t="str">
        <f t="shared" si="0"/>
        <v>l</v>
      </c>
      <c r="H87" s="1"/>
      <c r="I87" s="6"/>
      <c r="J87" s="19">
        <f aca="true" t="shared" si="14" ref="J87:Q87">K77</f>
        <v>14</v>
      </c>
      <c r="K87" s="14">
        <f t="shared" si="14"/>
        <v>13</v>
      </c>
      <c r="L87" s="15">
        <f t="shared" si="14"/>
        <v>12</v>
      </c>
      <c r="M87" s="14">
        <f t="shared" si="14"/>
        <v>11</v>
      </c>
      <c r="N87" s="19">
        <f t="shared" si="14"/>
        <v>10</v>
      </c>
      <c r="O87" s="14">
        <f t="shared" si="14"/>
        <v>9</v>
      </c>
      <c r="P87" s="15">
        <f t="shared" si="14"/>
        <v>8</v>
      </c>
      <c r="Q87" s="14">
        <f t="shared" si="14"/>
        <v>7</v>
      </c>
      <c r="R87" s="15">
        <f>S77</f>
        <v>6</v>
      </c>
      <c r="S87" s="16">
        <f>S76</f>
        <v>5</v>
      </c>
    </row>
    <row r="88" spans="1:9" s="20" customFormat="1" ht="12.75">
      <c r="A88" s="1"/>
      <c r="B88" s="1"/>
      <c r="C88" s="5">
        <f t="shared" si="2"/>
        <v>7</v>
      </c>
      <c r="D88" s="5">
        <f>M87</f>
        <v>11</v>
      </c>
      <c r="E88" s="6">
        <f>M86</f>
        <v>17</v>
      </c>
      <c r="F88" s="5" t="str">
        <f t="shared" si="1"/>
        <v>k</v>
      </c>
      <c r="G88" s="6" t="str">
        <f t="shared" si="0"/>
        <v>q</v>
      </c>
      <c r="H88" s="1"/>
      <c r="I88" s="6"/>
    </row>
    <row r="89" spans="3:9" ht="12.75">
      <c r="C89" s="5">
        <f t="shared" si="2"/>
        <v>7</v>
      </c>
      <c r="D89" s="5">
        <f>N86</f>
        <v>18</v>
      </c>
      <c r="E89" s="6">
        <f>N87</f>
        <v>10</v>
      </c>
      <c r="F89" s="5" t="str">
        <f t="shared" si="1"/>
        <v>r</v>
      </c>
      <c r="G89" s="6" t="str">
        <f aca="true" t="shared" si="15" ref="G89:G152">LOOKUP(E89,$A$3:$B$22)</f>
        <v>j</v>
      </c>
      <c r="H89" s="1"/>
      <c r="I89" s="6"/>
    </row>
    <row r="90" spans="3:9" ht="12.75">
      <c r="C90" s="5">
        <f t="shared" si="2"/>
        <v>7</v>
      </c>
      <c r="D90" s="5">
        <f>O87</f>
        <v>9</v>
      </c>
      <c r="E90" s="6">
        <f>O86</f>
        <v>19</v>
      </c>
      <c r="F90" s="5" t="str">
        <f aca="true" t="shared" si="16" ref="F90:F153">LOOKUP(D90,$A$3:$B$22)</f>
        <v>i</v>
      </c>
      <c r="G90" s="6" t="str">
        <f t="shared" si="15"/>
        <v>s</v>
      </c>
      <c r="H90" s="1"/>
      <c r="I90" s="6"/>
    </row>
    <row r="91" spans="3:9" ht="12.75">
      <c r="C91" s="5">
        <f t="shared" si="2"/>
        <v>7</v>
      </c>
      <c r="D91" s="5">
        <f>P86</f>
        <v>20</v>
      </c>
      <c r="E91" s="6">
        <f>P87</f>
        <v>8</v>
      </c>
      <c r="F91" s="5" t="str">
        <f t="shared" si="16"/>
        <v>t</v>
      </c>
      <c r="G91" s="6" t="str">
        <f t="shared" si="15"/>
        <v>h</v>
      </c>
      <c r="H91" s="1"/>
      <c r="I91" s="6"/>
    </row>
    <row r="92" spans="3:9" ht="12.75">
      <c r="C92" s="5">
        <f t="shared" si="2"/>
        <v>7</v>
      </c>
      <c r="D92" s="5">
        <f>Q87</f>
        <v>7</v>
      </c>
      <c r="E92" s="6">
        <f>Q86</f>
        <v>2</v>
      </c>
      <c r="F92" s="5" t="str">
        <f t="shared" si="16"/>
        <v>g</v>
      </c>
      <c r="G92" s="6" t="str">
        <f t="shared" si="15"/>
        <v>b</v>
      </c>
      <c r="H92" s="1"/>
      <c r="I92" s="6"/>
    </row>
    <row r="93" spans="3:9" ht="12.75">
      <c r="C93" s="5">
        <f t="shared" si="2"/>
        <v>7</v>
      </c>
      <c r="D93" s="5">
        <f>R86</f>
        <v>3</v>
      </c>
      <c r="E93" s="6">
        <f>R87</f>
        <v>6</v>
      </c>
      <c r="F93" s="5" t="str">
        <f t="shared" si="16"/>
        <v>c</v>
      </c>
      <c r="G93" s="6" t="str">
        <f t="shared" si="15"/>
        <v>f</v>
      </c>
      <c r="H93" s="1"/>
      <c r="I93" s="6"/>
    </row>
    <row r="94" spans="3:9" ht="13.5" thickBot="1">
      <c r="C94" s="5">
        <f t="shared" si="2"/>
        <v>7</v>
      </c>
      <c r="D94" s="5">
        <f>S87</f>
        <v>5</v>
      </c>
      <c r="E94" s="6">
        <f>S86</f>
        <v>4</v>
      </c>
      <c r="F94" s="5" t="str">
        <f t="shared" si="16"/>
        <v>e</v>
      </c>
      <c r="G94" s="6" t="str">
        <f t="shared" si="15"/>
        <v>d</v>
      </c>
      <c r="H94" s="1"/>
      <c r="I94" s="6"/>
    </row>
    <row r="95" spans="3:10" ht="13.5" thickBot="1">
      <c r="C95" s="3">
        <f t="shared" si="2"/>
        <v>8</v>
      </c>
      <c r="D95" s="3">
        <f>J97</f>
        <v>13</v>
      </c>
      <c r="E95" s="4">
        <f>J96</f>
        <v>1</v>
      </c>
      <c r="F95" s="3" t="str">
        <f t="shared" si="16"/>
        <v>m</v>
      </c>
      <c r="G95" s="4" t="str">
        <f t="shared" si="15"/>
        <v>a</v>
      </c>
      <c r="H95" s="17"/>
      <c r="I95" s="4"/>
      <c r="J95" t="s">
        <v>71</v>
      </c>
    </row>
    <row r="96" spans="3:19" ht="12.75">
      <c r="C96" s="5">
        <f t="shared" si="2"/>
        <v>8</v>
      </c>
      <c r="D96" s="5">
        <f>K97</f>
        <v>12</v>
      </c>
      <c r="E96" s="6">
        <f>K96</f>
        <v>14</v>
      </c>
      <c r="F96" s="5" t="str">
        <f t="shared" si="16"/>
        <v>l</v>
      </c>
      <c r="G96" s="6" t="str">
        <f t="shared" si="15"/>
        <v>n</v>
      </c>
      <c r="H96" s="1"/>
      <c r="I96" s="6"/>
      <c r="J96" s="17">
        <f>J86</f>
        <v>1</v>
      </c>
      <c r="K96" s="17">
        <f>J87</f>
        <v>14</v>
      </c>
      <c r="L96" s="12">
        <f aca="true" t="shared" si="17" ref="L96:R96">K86</f>
        <v>15</v>
      </c>
      <c r="M96" s="17">
        <f t="shared" si="17"/>
        <v>16</v>
      </c>
      <c r="N96" s="12">
        <f t="shared" si="17"/>
        <v>17</v>
      </c>
      <c r="O96" s="17">
        <f t="shared" si="17"/>
        <v>18</v>
      </c>
      <c r="P96" s="12">
        <f t="shared" si="17"/>
        <v>19</v>
      </c>
      <c r="Q96" s="11">
        <f t="shared" si="17"/>
        <v>20</v>
      </c>
      <c r="R96" s="12">
        <f t="shared" si="17"/>
        <v>2</v>
      </c>
      <c r="S96" s="13">
        <f>R86</f>
        <v>3</v>
      </c>
    </row>
    <row r="97" spans="3:19" ht="14.25" customHeight="1" thickBot="1">
      <c r="C97" s="5">
        <f t="shared" si="2"/>
        <v>8</v>
      </c>
      <c r="D97" s="5">
        <f>L96</f>
        <v>15</v>
      </c>
      <c r="E97" s="6">
        <f>L97</f>
        <v>11</v>
      </c>
      <c r="F97" s="5" t="str">
        <f t="shared" si="16"/>
        <v>o</v>
      </c>
      <c r="G97" s="6" t="str">
        <f t="shared" si="15"/>
        <v>k</v>
      </c>
      <c r="H97" s="1"/>
      <c r="I97" s="6"/>
      <c r="J97" s="14">
        <f aca="true" t="shared" si="18" ref="J97:Q97">K87</f>
        <v>13</v>
      </c>
      <c r="K97" s="14">
        <f t="shared" si="18"/>
        <v>12</v>
      </c>
      <c r="L97" s="19">
        <f t="shared" si="18"/>
        <v>11</v>
      </c>
      <c r="M97" s="14">
        <f t="shared" si="18"/>
        <v>10</v>
      </c>
      <c r="N97" s="19">
        <f t="shared" si="18"/>
        <v>9</v>
      </c>
      <c r="O97" s="14">
        <f t="shared" si="18"/>
        <v>8</v>
      </c>
      <c r="P97" s="15">
        <f t="shared" si="18"/>
        <v>7</v>
      </c>
      <c r="Q97" s="14">
        <f t="shared" si="18"/>
        <v>6</v>
      </c>
      <c r="R97" s="15">
        <f>S87</f>
        <v>5</v>
      </c>
      <c r="S97" s="16">
        <f>S86</f>
        <v>4</v>
      </c>
    </row>
    <row r="98" spans="3:9" ht="12.75">
      <c r="C98" s="5">
        <f t="shared" si="2"/>
        <v>8</v>
      </c>
      <c r="D98" s="5">
        <f>M97</f>
        <v>10</v>
      </c>
      <c r="E98" s="6">
        <f>M96</f>
        <v>16</v>
      </c>
      <c r="F98" s="5" t="str">
        <f t="shared" si="16"/>
        <v>j</v>
      </c>
      <c r="G98" s="6" t="str">
        <f t="shared" si="15"/>
        <v>p</v>
      </c>
      <c r="H98" s="1"/>
      <c r="I98" s="6"/>
    </row>
    <row r="99" spans="3:9" ht="12.75">
      <c r="C99" s="5">
        <f t="shared" si="2"/>
        <v>8</v>
      </c>
      <c r="D99" s="5">
        <f>N96</f>
        <v>17</v>
      </c>
      <c r="E99" s="6">
        <f>N97</f>
        <v>9</v>
      </c>
      <c r="F99" s="5" t="str">
        <f t="shared" si="16"/>
        <v>q</v>
      </c>
      <c r="G99" s="6" t="str">
        <f t="shared" si="15"/>
        <v>i</v>
      </c>
      <c r="H99" s="1"/>
      <c r="I99" s="6"/>
    </row>
    <row r="100" spans="3:9" ht="12.75">
      <c r="C100" s="5">
        <f aca="true" t="shared" si="19" ref="C100:C163">C90+1</f>
        <v>8</v>
      </c>
      <c r="D100" s="5">
        <f>O97</f>
        <v>8</v>
      </c>
      <c r="E100" s="6">
        <f>O96</f>
        <v>18</v>
      </c>
      <c r="F100" s="5" t="str">
        <f t="shared" si="16"/>
        <v>h</v>
      </c>
      <c r="G100" s="6" t="str">
        <f t="shared" si="15"/>
        <v>r</v>
      </c>
      <c r="H100" s="1"/>
      <c r="I100" s="6"/>
    </row>
    <row r="101" spans="3:9" ht="12.75">
      <c r="C101" s="5">
        <f t="shared" si="19"/>
        <v>8</v>
      </c>
      <c r="D101" s="5">
        <f>P96</f>
        <v>19</v>
      </c>
      <c r="E101" s="6">
        <f>P97</f>
        <v>7</v>
      </c>
      <c r="F101" s="5" t="str">
        <f t="shared" si="16"/>
        <v>s</v>
      </c>
      <c r="G101" s="6" t="str">
        <f t="shared" si="15"/>
        <v>g</v>
      </c>
      <c r="H101" s="1"/>
      <c r="I101" s="6"/>
    </row>
    <row r="102" spans="3:9" ht="12.75">
      <c r="C102" s="5">
        <f t="shared" si="19"/>
        <v>8</v>
      </c>
      <c r="D102" s="5">
        <f>Q97</f>
        <v>6</v>
      </c>
      <c r="E102" s="6">
        <f>Q96</f>
        <v>20</v>
      </c>
      <c r="F102" s="5" t="str">
        <f t="shared" si="16"/>
        <v>f</v>
      </c>
      <c r="G102" s="6" t="str">
        <f t="shared" si="15"/>
        <v>t</v>
      </c>
      <c r="H102" s="1"/>
      <c r="I102" s="6"/>
    </row>
    <row r="103" spans="3:9" ht="12.75">
      <c r="C103" s="5">
        <f t="shared" si="19"/>
        <v>8</v>
      </c>
      <c r="D103" s="5">
        <f>R96</f>
        <v>2</v>
      </c>
      <c r="E103" s="6">
        <f>R97</f>
        <v>5</v>
      </c>
      <c r="F103" s="5" t="str">
        <f t="shared" si="16"/>
        <v>b</v>
      </c>
      <c r="G103" s="6" t="str">
        <f t="shared" si="15"/>
        <v>e</v>
      </c>
      <c r="H103" s="1"/>
      <c r="I103" s="6"/>
    </row>
    <row r="104" spans="3:9" ht="13.5" thickBot="1">
      <c r="C104" s="7">
        <f t="shared" si="19"/>
        <v>8</v>
      </c>
      <c r="D104" s="7">
        <f>S97</f>
        <v>4</v>
      </c>
      <c r="E104" s="8">
        <f>S96</f>
        <v>3</v>
      </c>
      <c r="F104" s="7" t="str">
        <f t="shared" si="16"/>
        <v>d</v>
      </c>
      <c r="G104" s="8" t="str">
        <f t="shared" si="15"/>
        <v>c</v>
      </c>
      <c r="H104" s="19"/>
      <c r="I104" s="8"/>
    </row>
    <row r="105" spans="3:10" ht="13.5" thickBot="1">
      <c r="C105" s="5">
        <f t="shared" si="19"/>
        <v>9</v>
      </c>
      <c r="D105" s="5">
        <f>J106</f>
        <v>1</v>
      </c>
      <c r="E105" s="6">
        <f>J107</f>
        <v>12</v>
      </c>
      <c r="F105" s="5" t="str">
        <f t="shared" si="16"/>
        <v>a</v>
      </c>
      <c r="G105" s="6" t="str">
        <f t="shared" si="15"/>
        <v>l</v>
      </c>
      <c r="H105" s="1"/>
      <c r="I105" s="6"/>
      <c r="J105" t="s">
        <v>72</v>
      </c>
    </row>
    <row r="106" spans="3:19" ht="12.75">
      <c r="C106" s="5">
        <f t="shared" si="19"/>
        <v>9</v>
      </c>
      <c r="D106" s="5">
        <f>K107</f>
        <v>11</v>
      </c>
      <c r="E106" s="6">
        <f>K106</f>
        <v>13</v>
      </c>
      <c r="F106" s="5" t="str">
        <f t="shared" si="16"/>
        <v>k</v>
      </c>
      <c r="G106" s="6" t="str">
        <f t="shared" si="15"/>
        <v>m</v>
      </c>
      <c r="H106" s="1"/>
      <c r="I106" s="6"/>
      <c r="J106" s="12">
        <f>J96</f>
        <v>1</v>
      </c>
      <c r="K106" s="11">
        <f>J97</f>
        <v>13</v>
      </c>
      <c r="L106" s="12">
        <f aca="true" t="shared" si="20" ref="L106:R106">K96</f>
        <v>14</v>
      </c>
      <c r="M106" s="11">
        <f t="shared" si="20"/>
        <v>15</v>
      </c>
      <c r="N106" s="12">
        <f t="shared" si="20"/>
        <v>16</v>
      </c>
      <c r="O106" s="17">
        <f t="shared" si="20"/>
        <v>17</v>
      </c>
      <c r="P106" s="12">
        <f t="shared" si="20"/>
        <v>18</v>
      </c>
      <c r="Q106" s="11">
        <f t="shared" si="20"/>
        <v>19</v>
      </c>
      <c r="R106" s="12">
        <f t="shared" si="20"/>
        <v>20</v>
      </c>
      <c r="S106" s="13">
        <f>R96</f>
        <v>2</v>
      </c>
    </row>
    <row r="107" spans="3:19" ht="13.5" thickBot="1">
      <c r="C107" s="5">
        <f t="shared" si="19"/>
        <v>9</v>
      </c>
      <c r="D107" s="5">
        <f>L106</f>
        <v>14</v>
      </c>
      <c r="E107" s="6">
        <f>L107</f>
        <v>10</v>
      </c>
      <c r="F107" s="5" t="str">
        <f t="shared" si="16"/>
        <v>n</v>
      </c>
      <c r="G107" s="6" t="str">
        <f t="shared" si="15"/>
        <v>j</v>
      </c>
      <c r="H107" s="1"/>
      <c r="I107" s="6"/>
      <c r="J107" s="19">
        <f aca="true" t="shared" si="21" ref="J107:Q107">K97</f>
        <v>12</v>
      </c>
      <c r="K107" s="14">
        <f t="shared" si="21"/>
        <v>11</v>
      </c>
      <c r="L107" s="15">
        <f t="shared" si="21"/>
        <v>10</v>
      </c>
      <c r="M107" s="14">
        <f t="shared" si="21"/>
        <v>9</v>
      </c>
      <c r="N107" s="19">
        <f t="shared" si="21"/>
        <v>8</v>
      </c>
      <c r="O107" s="14">
        <f t="shared" si="21"/>
        <v>7</v>
      </c>
      <c r="P107" s="15">
        <f t="shared" si="21"/>
        <v>6</v>
      </c>
      <c r="Q107" s="14">
        <f t="shared" si="21"/>
        <v>5</v>
      </c>
      <c r="R107" s="15">
        <f>S97</f>
        <v>4</v>
      </c>
      <c r="S107" s="16">
        <f>S96</f>
        <v>3</v>
      </c>
    </row>
    <row r="108" spans="3:9" ht="12.75">
      <c r="C108" s="5">
        <f t="shared" si="19"/>
        <v>9</v>
      </c>
      <c r="D108" s="5">
        <f>M107</f>
        <v>9</v>
      </c>
      <c r="E108" s="6">
        <f>M106</f>
        <v>15</v>
      </c>
      <c r="F108" s="5" t="str">
        <f t="shared" si="16"/>
        <v>i</v>
      </c>
      <c r="G108" s="6" t="str">
        <f t="shared" si="15"/>
        <v>o</v>
      </c>
      <c r="H108" s="1"/>
      <c r="I108" s="6"/>
    </row>
    <row r="109" spans="3:9" ht="12.75">
      <c r="C109" s="5">
        <f t="shared" si="19"/>
        <v>9</v>
      </c>
      <c r="D109" s="5">
        <f>N106</f>
        <v>16</v>
      </c>
      <c r="E109" s="6">
        <f>N107</f>
        <v>8</v>
      </c>
      <c r="F109" s="5" t="str">
        <f t="shared" si="16"/>
        <v>p</v>
      </c>
      <c r="G109" s="6" t="str">
        <f t="shared" si="15"/>
        <v>h</v>
      </c>
      <c r="H109" s="1"/>
      <c r="I109" s="6"/>
    </row>
    <row r="110" spans="3:9" ht="12.75">
      <c r="C110" s="5">
        <f t="shared" si="19"/>
        <v>9</v>
      </c>
      <c r="D110" s="5">
        <f>O107</f>
        <v>7</v>
      </c>
      <c r="E110" s="6">
        <f>O106</f>
        <v>17</v>
      </c>
      <c r="F110" s="5" t="str">
        <f t="shared" si="16"/>
        <v>g</v>
      </c>
      <c r="G110" s="6" t="str">
        <f t="shared" si="15"/>
        <v>q</v>
      </c>
      <c r="H110" s="1"/>
      <c r="I110" s="6"/>
    </row>
    <row r="111" spans="3:9" ht="12.75">
      <c r="C111" s="5">
        <f t="shared" si="19"/>
        <v>9</v>
      </c>
      <c r="D111" s="5">
        <f>P106</f>
        <v>18</v>
      </c>
      <c r="E111" s="6">
        <f>P107</f>
        <v>6</v>
      </c>
      <c r="F111" s="5" t="str">
        <f t="shared" si="16"/>
        <v>r</v>
      </c>
      <c r="G111" s="6" t="str">
        <f t="shared" si="15"/>
        <v>f</v>
      </c>
      <c r="H111" s="1"/>
      <c r="I111" s="6"/>
    </row>
    <row r="112" spans="3:9" ht="12.75">
      <c r="C112" s="5">
        <f t="shared" si="19"/>
        <v>9</v>
      </c>
      <c r="D112" s="5">
        <f>Q107</f>
        <v>5</v>
      </c>
      <c r="E112" s="6">
        <f>Q106</f>
        <v>19</v>
      </c>
      <c r="F112" s="5" t="str">
        <f t="shared" si="16"/>
        <v>e</v>
      </c>
      <c r="G112" s="6" t="str">
        <f t="shared" si="15"/>
        <v>s</v>
      </c>
      <c r="H112" s="1"/>
      <c r="I112" s="6"/>
    </row>
    <row r="113" spans="3:9" ht="12.75">
      <c r="C113" s="5">
        <f t="shared" si="19"/>
        <v>9</v>
      </c>
      <c r="D113" s="5">
        <f>R106</f>
        <v>20</v>
      </c>
      <c r="E113" s="6">
        <f>R107</f>
        <v>4</v>
      </c>
      <c r="F113" s="5" t="str">
        <f t="shared" si="16"/>
        <v>t</v>
      </c>
      <c r="G113" s="6" t="str">
        <f t="shared" si="15"/>
        <v>d</v>
      </c>
      <c r="H113" s="1"/>
      <c r="I113" s="6"/>
    </row>
    <row r="114" spans="3:9" ht="13.5" thickBot="1">
      <c r="C114" s="5">
        <f t="shared" si="19"/>
        <v>9</v>
      </c>
      <c r="D114" s="5">
        <f>S107</f>
        <v>3</v>
      </c>
      <c r="E114" s="6">
        <f>S106</f>
        <v>2</v>
      </c>
      <c r="F114" s="5" t="str">
        <f t="shared" si="16"/>
        <v>c</v>
      </c>
      <c r="G114" s="6" t="str">
        <f t="shared" si="15"/>
        <v>b</v>
      </c>
      <c r="H114" s="1"/>
      <c r="I114" s="6"/>
    </row>
    <row r="115" spans="3:10" ht="13.5" thickBot="1">
      <c r="C115" s="3">
        <f t="shared" si="19"/>
        <v>10</v>
      </c>
      <c r="D115" s="3">
        <f>J117</f>
        <v>11</v>
      </c>
      <c r="E115" s="4">
        <f>J116</f>
        <v>1</v>
      </c>
      <c r="F115" s="3" t="str">
        <f t="shared" si="16"/>
        <v>k</v>
      </c>
      <c r="G115" s="4" t="str">
        <f t="shared" si="15"/>
        <v>a</v>
      </c>
      <c r="H115" s="17"/>
      <c r="I115" s="4"/>
      <c r="J115" t="s">
        <v>75</v>
      </c>
    </row>
    <row r="116" spans="3:19" ht="12.75">
      <c r="C116" s="5">
        <f t="shared" si="19"/>
        <v>10</v>
      </c>
      <c r="D116" s="5">
        <f>K117</f>
        <v>10</v>
      </c>
      <c r="E116" s="6">
        <f>K116</f>
        <v>12</v>
      </c>
      <c r="F116" s="5" t="str">
        <f t="shared" si="16"/>
        <v>j</v>
      </c>
      <c r="G116" s="6" t="str">
        <f t="shared" si="15"/>
        <v>l</v>
      </c>
      <c r="H116" s="1"/>
      <c r="I116" s="6"/>
      <c r="J116" s="17">
        <f>J106</f>
        <v>1</v>
      </c>
      <c r="K116" s="17">
        <f>J107</f>
        <v>12</v>
      </c>
      <c r="L116" s="12">
        <f aca="true" t="shared" si="22" ref="L116:R116">K106</f>
        <v>13</v>
      </c>
      <c r="M116" s="17">
        <f t="shared" si="22"/>
        <v>14</v>
      </c>
      <c r="N116" s="12">
        <f t="shared" si="22"/>
        <v>15</v>
      </c>
      <c r="O116" s="17">
        <f t="shared" si="22"/>
        <v>16</v>
      </c>
      <c r="P116" s="12">
        <f t="shared" si="22"/>
        <v>17</v>
      </c>
      <c r="Q116" s="11">
        <f t="shared" si="22"/>
        <v>18</v>
      </c>
      <c r="R116" s="12">
        <f t="shared" si="22"/>
        <v>19</v>
      </c>
      <c r="S116" s="13">
        <f>R106</f>
        <v>20</v>
      </c>
    </row>
    <row r="117" spans="3:19" ht="13.5" thickBot="1">
      <c r="C117" s="5">
        <f t="shared" si="19"/>
        <v>10</v>
      </c>
      <c r="D117" s="5">
        <f>L116</f>
        <v>13</v>
      </c>
      <c r="E117" s="6">
        <f>L117</f>
        <v>9</v>
      </c>
      <c r="F117" s="5" t="str">
        <f t="shared" si="16"/>
        <v>m</v>
      </c>
      <c r="G117" s="6" t="str">
        <f t="shared" si="15"/>
        <v>i</v>
      </c>
      <c r="H117" s="1"/>
      <c r="I117" s="6"/>
      <c r="J117" s="14">
        <f aca="true" t="shared" si="23" ref="J117:Q117">K107</f>
        <v>11</v>
      </c>
      <c r="K117" s="14">
        <f t="shared" si="23"/>
        <v>10</v>
      </c>
      <c r="L117" s="19">
        <f t="shared" si="23"/>
        <v>9</v>
      </c>
      <c r="M117" s="14">
        <f t="shared" si="23"/>
        <v>8</v>
      </c>
      <c r="N117" s="19">
        <f t="shared" si="23"/>
        <v>7</v>
      </c>
      <c r="O117" s="14">
        <f t="shared" si="23"/>
        <v>6</v>
      </c>
      <c r="P117" s="15">
        <f t="shared" si="23"/>
        <v>5</v>
      </c>
      <c r="Q117" s="14">
        <f t="shared" si="23"/>
        <v>4</v>
      </c>
      <c r="R117" s="15">
        <f>S107</f>
        <v>3</v>
      </c>
      <c r="S117" s="16">
        <f>S106</f>
        <v>2</v>
      </c>
    </row>
    <row r="118" spans="3:9" ht="12.75">
      <c r="C118" s="5">
        <f t="shared" si="19"/>
        <v>10</v>
      </c>
      <c r="D118" s="5">
        <f>M117</f>
        <v>8</v>
      </c>
      <c r="E118" s="6">
        <f>M116</f>
        <v>14</v>
      </c>
      <c r="F118" s="5" t="str">
        <f t="shared" si="16"/>
        <v>h</v>
      </c>
      <c r="G118" s="6" t="str">
        <f t="shared" si="15"/>
        <v>n</v>
      </c>
      <c r="H118" s="1"/>
      <c r="I118" s="6"/>
    </row>
    <row r="119" spans="3:9" ht="12.75">
      <c r="C119" s="5">
        <f t="shared" si="19"/>
        <v>10</v>
      </c>
      <c r="D119" s="5">
        <f>N116</f>
        <v>15</v>
      </c>
      <c r="E119" s="6">
        <f>N117</f>
        <v>7</v>
      </c>
      <c r="F119" s="5" t="str">
        <f t="shared" si="16"/>
        <v>o</v>
      </c>
      <c r="G119" s="6" t="str">
        <f t="shared" si="15"/>
        <v>g</v>
      </c>
      <c r="H119" s="1"/>
      <c r="I119" s="6"/>
    </row>
    <row r="120" spans="3:9" ht="12.75">
      <c r="C120" s="5">
        <f t="shared" si="19"/>
        <v>10</v>
      </c>
      <c r="D120" s="5">
        <f>O117</f>
        <v>6</v>
      </c>
      <c r="E120" s="6">
        <f>O116</f>
        <v>16</v>
      </c>
      <c r="F120" s="5" t="str">
        <f t="shared" si="16"/>
        <v>f</v>
      </c>
      <c r="G120" s="6" t="str">
        <f t="shared" si="15"/>
        <v>p</v>
      </c>
      <c r="H120" s="1"/>
      <c r="I120" s="6"/>
    </row>
    <row r="121" spans="3:9" ht="12.75">
      <c r="C121" s="5">
        <f t="shared" si="19"/>
        <v>10</v>
      </c>
      <c r="D121" s="5">
        <f>P116</f>
        <v>17</v>
      </c>
      <c r="E121" s="6">
        <f>P117</f>
        <v>5</v>
      </c>
      <c r="F121" s="5" t="str">
        <f t="shared" si="16"/>
        <v>q</v>
      </c>
      <c r="G121" s="6" t="str">
        <f t="shared" si="15"/>
        <v>e</v>
      </c>
      <c r="H121" s="1"/>
      <c r="I121" s="6"/>
    </row>
    <row r="122" spans="3:9" ht="12.75">
      <c r="C122" s="5">
        <f t="shared" si="19"/>
        <v>10</v>
      </c>
      <c r="D122" s="5">
        <f>Q117</f>
        <v>4</v>
      </c>
      <c r="E122" s="6">
        <f>Q116</f>
        <v>18</v>
      </c>
      <c r="F122" s="5" t="str">
        <f t="shared" si="16"/>
        <v>d</v>
      </c>
      <c r="G122" s="6" t="str">
        <f t="shared" si="15"/>
        <v>r</v>
      </c>
      <c r="H122" s="1"/>
      <c r="I122" s="6"/>
    </row>
    <row r="123" spans="3:9" ht="12.75">
      <c r="C123" s="5">
        <f t="shared" si="19"/>
        <v>10</v>
      </c>
      <c r="D123" s="5">
        <f>R116</f>
        <v>19</v>
      </c>
      <c r="E123" s="6">
        <f>R117</f>
        <v>3</v>
      </c>
      <c r="F123" s="5" t="str">
        <f t="shared" si="16"/>
        <v>s</v>
      </c>
      <c r="G123" s="6" t="str">
        <f t="shared" si="15"/>
        <v>c</v>
      </c>
      <c r="H123" s="1"/>
      <c r="I123" s="6"/>
    </row>
    <row r="124" spans="3:9" ht="13.5" thickBot="1">
      <c r="C124" s="7">
        <f t="shared" si="19"/>
        <v>10</v>
      </c>
      <c r="D124" s="7">
        <f>S117</f>
        <v>2</v>
      </c>
      <c r="E124" s="8">
        <f>S116</f>
        <v>20</v>
      </c>
      <c r="F124" s="7" t="str">
        <f t="shared" si="16"/>
        <v>b</v>
      </c>
      <c r="G124" s="8" t="str">
        <f t="shared" si="15"/>
        <v>t</v>
      </c>
      <c r="H124" s="19"/>
      <c r="I124" s="8"/>
    </row>
    <row r="125" spans="3:10" ht="13.5" thickBot="1">
      <c r="C125" s="5">
        <f t="shared" si="19"/>
        <v>11</v>
      </c>
      <c r="D125" s="5">
        <f>J126</f>
        <v>1</v>
      </c>
      <c r="E125" s="6">
        <f>J127</f>
        <v>10</v>
      </c>
      <c r="F125" s="5" t="str">
        <f t="shared" si="16"/>
        <v>a</v>
      </c>
      <c r="G125" s="6" t="str">
        <f t="shared" si="15"/>
        <v>j</v>
      </c>
      <c r="H125" s="1"/>
      <c r="I125" s="6"/>
      <c r="J125" t="s">
        <v>83</v>
      </c>
    </row>
    <row r="126" spans="3:19" ht="12.75">
      <c r="C126" s="5">
        <f t="shared" si="19"/>
        <v>11</v>
      </c>
      <c r="D126" s="5">
        <f>K127</f>
        <v>9</v>
      </c>
      <c r="E126" s="6">
        <f>K126</f>
        <v>11</v>
      </c>
      <c r="F126" s="5" t="str">
        <f t="shared" si="16"/>
        <v>i</v>
      </c>
      <c r="G126" s="6" t="str">
        <f t="shared" si="15"/>
        <v>k</v>
      </c>
      <c r="H126" s="1"/>
      <c r="I126" s="6"/>
      <c r="J126" s="12">
        <f>J116</f>
        <v>1</v>
      </c>
      <c r="K126" s="11">
        <f>J117</f>
        <v>11</v>
      </c>
      <c r="L126" s="12">
        <f aca="true" t="shared" si="24" ref="L126:R126">K116</f>
        <v>12</v>
      </c>
      <c r="M126" s="11">
        <f t="shared" si="24"/>
        <v>13</v>
      </c>
      <c r="N126" s="12">
        <f t="shared" si="24"/>
        <v>14</v>
      </c>
      <c r="O126" s="17">
        <f t="shared" si="24"/>
        <v>15</v>
      </c>
      <c r="P126" s="12">
        <f t="shared" si="24"/>
        <v>16</v>
      </c>
      <c r="Q126" s="11">
        <f t="shared" si="24"/>
        <v>17</v>
      </c>
      <c r="R126" s="12">
        <f t="shared" si="24"/>
        <v>18</v>
      </c>
      <c r="S126" s="13">
        <f>R116</f>
        <v>19</v>
      </c>
    </row>
    <row r="127" spans="3:19" ht="13.5" thickBot="1">
      <c r="C127" s="5">
        <f t="shared" si="19"/>
        <v>11</v>
      </c>
      <c r="D127" s="5">
        <f>L126</f>
        <v>12</v>
      </c>
      <c r="E127" s="6">
        <f>L127</f>
        <v>8</v>
      </c>
      <c r="F127" s="5" t="str">
        <f t="shared" si="16"/>
        <v>l</v>
      </c>
      <c r="G127" s="6" t="str">
        <f t="shared" si="15"/>
        <v>h</v>
      </c>
      <c r="H127" s="1"/>
      <c r="I127" s="6"/>
      <c r="J127" s="19">
        <f aca="true" t="shared" si="25" ref="J127:Q127">K117</f>
        <v>10</v>
      </c>
      <c r="K127" s="14">
        <f t="shared" si="25"/>
        <v>9</v>
      </c>
      <c r="L127" s="15">
        <f t="shared" si="25"/>
        <v>8</v>
      </c>
      <c r="M127" s="14">
        <f t="shared" si="25"/>
        <v>7</v>
      </c>
      <c r="N127" s="19">
        <f t="shared" si="25"/>
        <v>6</v>
      </c>
      <c r="O127" s="14">
        <f t="shared" si="25"/>
        <v>5</v>
      </c>
      <c r="P127" s="15">
        <f t="shared" si="25"/>
        <v>4</v>
      </c>
      <c r="Q127" s="14">
        <f t="shared" si="25"/>
        <v>3</v>
      </c>
      <c r="R127" s="15">
        <f>S117</f>
        <v>2</v>
      </c>
      <c r="S127" s="16">
        <f>S116</f>
        <v>20</v>
      </c>
    </row>
    <row r="128" spans="3:9" ht="12.75">
      <c r="C128" s="5">
        <f t="shared" si="19"/>
        <v>11</v>
      </c>
      <c r="D128" s="5">
        <f>M127</f>
        <v>7</v>
      </c>
      <c r="E128" s="6">
        <f>M126</f>
        <v>13</v>
      </c>
      <c r="F128" s="5" t="str">
        <f t="shared" si="16"/>
        <v>g</v>
      </c>
      <c r="G128" s="6" t="str">
        <f t="shared" si="15"/>
        <v>m</v>
      </c>
      <c r="H128" s="1"/>
      <c r="I128" s="6"/>
    </row>
    <row r="129" spans="3:9" ht="12.75">
      <c r="C129" s="5">
        <f t="shared" si="19"/>
        <v>11</v>
      </c>
      <c r="D129" s="5">
        <f>N126</f>
        <v>14</v>
      </c>
      <c r="E129" s="6">
        <f>N127</f>
        <v>6</v>
      </c>
      <c r="F129" s="5" t="str">
        <f t="shared" si="16"/>
        <v>n</v>
      </c>
      <c r="G129" s="6" t="str">
        <f t="shared" si="15"/>
        <v>f</v>
      </c>
      <c r="H129" s="1"/>
      <c r="I129" s="6"/>
    </row>
    <row r="130" spans="3:9" ht="12.75">
      <c r="C130" s="5">
        <f t="shared" si="19"/>
        <v>11</v>
      </c>
      <c r="D130" s="5">
        <f>O127</f>
        <v>5</v>
      </c>
      <c r="E130" s="6">
        <f>O126</f>
        <v>15</v>
      </c>
      <c r="F130" s="5" t="str">
        <f t="shared" si="16"/>
        <v>e</v>
      </c>
      <c r="G130" s="6" t="str">
        <f t="shared" si="15"/>
        <v>o</v>
      </c>
      <c r="H130" s="1"/>
      <c r="I130" s="6"/>
    </row>
    <row r="131" spans="3:9" ht="12.75">
      <c r="C131" s="5">
        <f t="shared" si="19"/>
        <v>11</v>
      </c>
      <c r="D131" s="5">
        <f>P126</f>
        <v>16</v>
      </c>
      <c r="E131" s="6">
        <f>P127</f>
        <v>4</v>
      </c>
      <c r="F131" s="5" t="str">
        <f t="shared" si="16"/>
        <v>p</v>
      </c>
      <c r="G131" s="6" t="str">
        <f t="shared" si="15"/>
        <v>d</v>
      </c>
      <c r="H131" s="1"/>
      <c r="I131" s="6"/>
    </row>
    <row r="132" spans="3:9" ht="12.75">
      <c r="C132" s="5">
        <f t="shared" si="19"/>
        <v>11</v>
      </c>
      <c r="D132" s="5">
        <f>Q127</f>
        <v>3</v>
      </c>
      <c r="E132" s="6">
        <f>Q126</f>
        <v>17</v>
      </c>
      <c r="F132" s="5" t="str">
        <f t="shared" si="16"/>
        <v>c</v>
      </c>
      <c r="G132" s="6" t="str">
        <f t="shared" si="15"/>
        <v>q</v>
      </c>
      <c r="H132" s="1"/>
      <c r="I132" s="6"/>
    </row>
    <row r="133" spans="3:9" ht="12.75">
      <c r="C133" s="5">
        <f t="shared" si="19"/>
        <v>11</v>
      </c>
      <c r="D133" s="5">
        <f>R126</f>
        <v>18</v>
      </c>
      <c r="E133" s="6">
        <f>R127</f>
        <v>2</v>
      </c>
      <c r="F133" s="5" t="str">
        <f t="shared" si="16"/>
        <v>r</v>
      </c>
      <c r="G133" s="6" t="str">
        <f t="shared" si="15"/>
        <v>b</v>
      </c>
      <c r="H133" s="1"/>
      <c r="I133" s="6"/>
    </row>
    <row r="134" spans="3:9" ht="13.5" thickBot="1">
      <c r="C134" s="5">
        <f t="shared" si="19"/>
        <v>11</v>
      </c>
      <c r="D134" s="5">
        <f>S127</f>
        <v>20</v>
      </c>
      <c r="E134" s="6">
        <f>S126</f>
        <v>19</v>
      </c>
      <c r="F134" s="5" t="str">
        <f t="shared" si="16"/>
        <v>t</v>
      </c>
      <c r="G134" s="6" t="str">
        <f t="shared" si="15"/>
        <v>s</v>
      </c>
      <c r="H134" s="1"/>
      <c r="I134" s="6"/>
    </row>
    <row r="135" spans="3:10" ht="13.5" thickBot="1">
      <c r="C135" s="3">
        <f t="shared" si="19"/>
        <v>12</v>
      </c>
      <c r="D135" s="3">
        <f>J137</f>
        <v>9</v>
      </c>
      <c r="E135" s="4">
        <f>J136</f>
        <v>1</v>
      </c>
      <c r="F135" s="3" t="str">
        <f t="shared" si="16"/>
        <v>i</v>
      </c>
      <c r="G135" s="4" t="str">
        <f t="shared" si="15"/>
        <v>a</v>
      </c>
      <c r="H135" s="17"/>
      <c r="I135" s="4"/>
      <c r="J135" t="s">
        <v>84</v>
      </c>
    </row>
    <row r="136" spans="3:19" ht="12.75">
      <c r="C136" s="5">
        <f t="shared" si="19"/>
        <v>12</v>
      </c>
      <c r="D136" s="5">
        <f>K137</f>
        <v>8</v>
      </c>
      <c r="E136" s="6">
        <f>K136</f>
        <v>10</v>
      </c>
      <c r="F136" s="5" t="str">
        <f t="shared" si="16"/>
        <v>h</v>
      </c>
      <c r="G136" s="6" t="str">
        <f t="shared" si="15"/>
        <v>j</v>
      </c>
      <c r="H136" s="1"/>
      <c r="I136" s="6"/>
      <c r="J136" s="17">
        <f>J126</f>
        <v>1</v>
      </c>
      <c r="K136" s="17">
        <f>J127</f>
        <v>10</v>
      </c>
      <c r="L136" s="12">
        <f aca="true" t="shared" si="26" ref="L136:R136">K126</f>
        <v>11</v>
      </c>
      <c r="M136" s="17">
        <f t="shared" si="26"/>
        <v>12</v>
      </c>
      <c r="N136" s="12">
        <f t="shared" si="26"/>
        <v>13</v>
      </c>
      <c r="O136" s="17">
        <f t="shared" si="26"/>
        <v>14</v>
      </c>
      <c r="P136" s="12">
        <f t="shared" si="26"/>
        <v>15</v>
      </c>
      <c r="Q136" s="11">
        <f t="shared" si="26"/>
        <v>16</v>
      </c>
      <c r="R136" s="12">
        <f t="shared" si="26"/>
        <v>17</v>
      </c>
      <c r="S136" s="13">
        <f>R126</f>
        <v>18</v>
      </c>
    </row>
    <row r="137" spans="3:19" ht="13.5" thickBot="1">
      <c r="C137" s="5">
        <f t="shared" si="19"/>
        <v>12</v>
      </c>
      <c r="D137" s="5">
        <f>L136</f>
        <v>11</v>
      </c>
      <c r="E137" s="6">
        <f>L137</f>
        <v>7</v>
      </c>
      <c r="F137" s="5" t="str">
        <f t="shared" si="16"/>
        <v>k</v>
      </c>
      <c r="G137" s="6" t="str">
        <f t="shared" si="15"/>
        <v>g</v>
      </c>
      <c r="H137" s="1"/>
      <c r="I137" s="6"/>
      <c r="J137" s="14">
        <f aca="true" t="shared" si="27" ref="J137:Q137">K127</f>
        <v>9</v>
      </c>
      <c r="K137" s="14">
        <f t="shared" si="27"/>
        <v>8</v>
      </c>
      <c r="L137" s="19">
        <f t="shared" si="27"/>
        <v>7</v>
      </c>
      <c r="M137" s="14">
        <f t="shared" si="27"/>
        <v>6</v>
      </c>
      <c r="N137" s="19">
        <f t="shared" si="27"/>
        <v>5</v>
      </c>
      <c r="O137" s="14">
        <f t="shared" si="27"/>
        <v>4</v>
      </c>
      <c r="P137" s="15">
        <f t="shared" si="27"/>
        <v>3</v>
      </c>
      <c r="Q137" s="14">
        <f t="shared" si="27"/>
        <v>2</v>
      </c>
      <c r="R137" s="15">
        <f>S127</f>
        <v>20</v>
      </c>
      <c r="S137" s="16">
        <f>S126</f>
        <v>19</v>
      </c>
    </row>
    <row r="138" spans="3:9" ht="12.75">
      <c r="C138" s="5">
        <f t="shared" si="19"/>
        <v>12</v>
      </c>
      <c r="D138" s="5">
        <f>M137</f>
        <v>6</v>
      </c>
      <c r="E138" s="6">
        <f>M136</f>
        <v>12</v>
      </c>
      <c r="F138" s="5" t="str">
        <f t="shared" si="16"/>
        <v>f</v>
      </c>
      <c r="G138" s="6" t="str">
        <f t="shared" si="15"/>
        <v>l</v>
      </c>
      <c r="H138" s="1"/>
      <c r="I138" s="6"/>
    </row>
    <row r="139" spans="3:9" ht="12.75">
      <c r="C139" s="5">
        <f t="shared" si="19"/>
        <v>12</v>
      </c>
      <c r="D139" s="5">
        <f>N136</f>
        <v>13</v>
      </c>
      <c r="E139" s="6">
        <f>N137</f>
        <v>5</v>
      </c>
      <c r="F139" s="5" t="str">
        <f t="shared" si="16"/>
        <v>m</v>
      </c>
      <c r="G139" s="6" t="str">
        <f t="shared" si="15"/>
        <v>e</v>
      </c>
      <c r="H139" s="1"/>
      <c r="I139" s="6"/>
    </row>
    <row r="140" spans="3:9" ht="12.75">
      <c r="C140" s="5">
        <f t="shared" si="19"/>
        <v>12</v>
      </c>
      <c r="D140" s="5">
        <f>O137</f>
        <v>4</v>
      </c>
      <c r="E140" s="6">
        <f>O136</f>
        <v>14</v>
      </c>
      <c r="F140" s="5" t="str">
        <f t="shared" si="16"/>
        <v>d</v>
      </c>
      <c r="G140" s="6" t="str">
        <f t="shared" si="15"/>
        <v>n</v>
      </c>
      <c r="H140" s="1"/>
      <c r="I140" s="6"/>
    </row>
    <row r="141" spans="3:9" ht="12.75">
      <c r="C141" s="5">
        <f t="shared" si="19"/>
        <v>12</v>
      </c>
      <c r="D141" s="5">
        <f>P136</f>
        <v>15</v>
      </c>
      <c r="E141" s="6">
        <f>P137</f>
        <v>3</v>
      </c>
      <c r="F141" s="5" t="str">
        <f t="shared" si="16"/>
        <v>o</v>
      </c>
      <c r="G141" s="6" t="str">
        <f t="shared" si="15"/>
        <v>c</v>
      </c>
      <c r="H141" s="1"/>
      <c r="I141" s="6"/>
    </row>
    <row r="142" spans="3:9" ht="12.75">
      <c r="C142" s="5">
        <f t="shared" si="19"/>
        <v>12</v>
      </c>
      <c r="D142" s="5">
        <f>Q137</f>
        <v>2</v>
      </c>
      <c r="E142" s="6">
        <f>Q136</f>
        <v>16</v>
      </c>
      <c r="F142" s="5" t="str">
        <f t="shared" si="16"/>
        <v>b</v>
      </c>
      <c r="G142" s="6" t="str">
        <f t="shared" si="15"/>
        <v>p</v>
      </c>
      <c r="H142" s="1"/>
      <c r="I142" s="6"/>
    </row>
    <row r="143" spans="3:9" ht="12.75">
      <c r="C143" s="5">
        <f t="shared" si="19"/>
        <v>12</v>
      </c>
      <c r="D143" s="5">
        <f>R136</f>
        <v>17</v>
      </c>
      <c r="E143" s="6">
        <f>R137</f>
        <v>20</v>
      </c>
      <c r="F143" s="5" t="str">
        <f t="shared" si="16"/>
        <v>q</v>
      </c>
      <c r="G143" s="6" t="str">
        <f t="shared" si="15"/>
        <v>t</v>
      </c>
      <c r="H143" s="1"/>
      <c r="I143" s="6"/>
    </row>
    <row r="144" spans="3:9" ht="13.5" thickBot="1">
      <c r="C144" s="7">
        <f t="shared" si="19"/>
        <v>12</v>
      </c>
      <c r="D144" s="7">
        <f>S137</f>
        <v>19</v>
      </c>
      <c r="E144" s="8">
        <f>S136</f>
        <v>18</v>
      </c>
      <c r="F144" s="7" t="str">
        <f t="shared" si="16"/>
        <v>s</v>
      </c>
      <c r="G144" s="8" t="str">
        <f t="shared" si="15"/>
        <v>r</v>
      </c>
      <c r="H144" s="19"/>
      <c r="I144" s="8"/>
    </row>
    <row r="145" spans="3:10" ht="13.5" thickBot="1">
      <c r="C145" s="5">
        <f t="shared" si="19"/>
        <v>13</v>
      </c>
      <c r="D145" s="5">
        <f>J146</f>
        <v>1</v>
      </c>
      <c r="E145" s="6">
        <f>J147</f>
        <v>8</v>
      </c>
      <c r="F145" s="5" t="str">
        <f t="shared" si="16"/>
        <v>a</v>
      </c>
      <c r="G145" s="6" t="str">
        <f t="shared" si="15"/>
        <v>h</v>
      </c>
      <c r="H145" s="1"/>
      <c r="I145" s="6"/>
      <c r="J145" t="s">
        <v>85</v>
      </c>
    </row>
    <row r="146" spans="3:19" ht="12.75">
      <c r="C146" s="5">
        <f t="shared" si="19"/>
        <v>13</v>
      </c>
      <c r="D146" s="5">
        <f>K147</f>
        <v>7</v>
      </c>
      <c r="E146" s="6">
        <f>K146</f>
        <v>9</v>
      </c>
      <c r="F146" s="5" t="str">
        <f t="shared" si="16"/>
        <v>g</v>
      </c>
      <c r="G146" s="6" t="str">
        <f t="shared" si="15"/>
        <v>i</v>
      </c>
      <c r="H146" s="1"/>
      <c r="I146" s="6"/>
      <c r="J146" s="12">
        <f>J136</f>
        <v>1</v>
      </c>
      <c r="K146" s="11">
        <f>J137</f>
        <v>9</v>
      </c>
      <c r="L146" s="12">
        <f aca="true" t="shared" si="28" ref="L146:R146">K136</f>
        <v>10</v>
      </c>
      <c r="M146" s="11">
        <f t="shared" si="28"/>
        <v>11</v>
      </c>
      <c r="N146" s="12">
        <f t="shared" si="28"/>
        <v>12</v>
      </c>
      <c r="O146" s="17">
        <f t="shared" si="28"/>
        <v>13</v>
      </c>
      <c r="P146" s="12">
        <f t="shared" si="28"/>
        <v>14</v>
      </c>
      <c r="Q146" s="11">
        <f t="shared" si="28"/>
        <v>15</v>
      </c>
      <c r="R146" s="12">
        <f t="shared" si="28"/>
        <v>16</v>
      </c>
      <c r="S146" s="13">
        <f>R136</f>
        <v>17</v>
      </c>
    </row>
    <row r="147" spans="3:19" ht="13.5" thickBot="1">
      <c r="C147" s="5">
        <f t="shared" si="19"/>
        <v>13</v>
      </c>
      <c r="D147" s="5">
        <f>L146</f>
        <v>10</v>
      </c>
      <c r="E147" s="6">
        <f>L147</f>
        <v>6</v>
      </c>
      <c r="F147" s="5" t="str">
        <f t="shared" si="16"/>
        <v>j</v>
      </c>
      <c r="G147" s="6" t="str">
        <f t="shared" si="15"/>
        <v>f</v>
      </c>
      <c r="H147" s="1"/>
      <c r="I147" s="6"/>
      <c r="J147" s="19">
        <f aca="true" t="shared" si="29" ref="J147:Q147">K137</f>
        <v>8</v>
      </c>
      <c r="K147" s="14">
        <f t="shared" si="29"/>
        <v>7</v>
      </c>
      <c r="L147" s="15">
        <f t="shared" si="29"/>
        <v>6</v>
      </c>
      <c r="M147" s="14">
        <f t="shared" si="29"/>
        <v>5</v>
      </c>
      <c r="N147" s="19">
        <f t="shared" si="29"/>
        <v>4</v>
      </c>
      <c r="O147" s="14">
        <f t="shared" si="29"/>
        <v>3</v>
      </c>
      <c r="P147" s="15">
        <f t="shared" si="29"/>
        <v>2</v>
      </c>
      <c r="Q147" s="14">
        <f t="shared" si="29"/>
        <v>20</v>
      </c>
      <c r="R147" s="15">
        <f>S137</f>
        <v>19</v>
      </c>
      <c r="S147" s="16">
        <f>S136</f>
        <v>18</v>
      </c>
    </row>
    <row r="148" spans="3:9" ht="12.75">
      <c r="C148" s="5">
        <f t="shared" si="19"/>
        <v>13</v>
      </c>
      <c r="D148" s="5">
        <f>M147</f>
        <v>5</v>
      </c>
      <c r="E148" s="6">
        <f>M146</f>
        <v>11</v>
      </c>
      <c r="F148" s="5" t="str">
        <f t="shared" si="16"/>
        <v>e</v>
      </c>
      <c r="G148" s="6" t="str">
        <f t="shared" si="15"/>
        <v>k</v>
      </c>
      <c r="H148" s="1"/>
      <c r="I148" s="6"/>
    </row>
    <row r="149" spans="3:9" ht="12.75">
      <c r="C149" s="5">
        <f t="shared" si="19"/>
        <v>13</v>
      </c>
      <c r="D149" s="5">
        <f>N146</f>
        <v>12</v>
      </c>
      <c r="E149" s="6">
        <f>N147</f>
        <v>4</v>
      </c>
      <c r="F149" s="5" t="str">
        <f t="shared" si="16"/>
        <v>l</v>
      </c>
      <c r="G149" s="6" t="str">
        <f t="shared" si="15"/>
        <v>d</v>
      </c>
      <c r="H149" s="1"/>
      <c r="I149" s="6"/>
    </row>
    <row r="150" spans="3:9" ht="12.75">
      <c r="C150" s="5">
        <f t="shared" si="19"/>
        <v>13</v>
      </c>
      <c r="D150" s="5">
        <f>O147</f>
        <v>3</v>
      </c>
      <c r="E150" s="6">
        <f>O146</f>
        <v>13</v>
      </c>
      <c r="F150" s="5" t="str">
        <f t="shared" si="16"/>
        <v>c</v>
      </c>
      <c r="G150" s="6" t="str">
        <f t="shared" si="15"/>
        <v>m</v>
      </c>
      <c r="H150" s="1"/>
      <c r="I150" s="6"/>
    </row>
    <row r="151" spans="3:9" ht="12.75">
      <c r="C151" s="5">
        <f t="shared" si="19"/>
        <v>13</v>
      </c>
      <c r="D151" s="5">
        <f>P146</f>
        <v>14</v>
      </c>
      <c r="E151" s="6">
        <f>P147</f>
        <v>2</v>
      </c>
      <c r="F151" s="5" t="str">
        <f t="shared" si="16"/>
        <v>n</v>
      </c>
      <c r="G151" s="6" t="str">
        <f t="shared" si="15"/>
        <v>b</v>
      </c>
      <c r="H151" s="1"/>
      <c r="I151" s="6"/>
    </row>
    <row r="152" spans="3:9" ht="12.75">
      <c r="C152" s="5">
        <f t="shared" si="19"/>
        <v>13</v>
      </c>
      <c r="D152" s="5">
        <f>Q147</f>
        <v>20</v>
      </c>
      <c r="E152" s="6">
        <f>Q146</f>
        <v>15</v>
      </c>
      <c r="F152" s="5" t="str">
        <f t="shared" si="16"/>
        <v>t</v>
      </c>
      <c r="G152" s="6" t="str">
        <f t="shared" si="15"/>
        <v>o</v>
      </c>
      <c r="H152" s="1"/>
      <c r="I152" s="6"/>
    </row>
    <row r="153" spans="3:9" ht="12.75">
      <c r="C153" s="5">
        <f t="shared" si="19"/>
        <v>13</v>
      </c>
      <c r="D153" s="5">
        <f>R146</f>
        <v>16</v>
      </c>
      <c r="E153" s="6">
        <f>R147</f>
        <v>19</v>
      </c>
      <c r="F153" s="5" t="str">
        <f t="shared" si="16"/>
        <v>p</v>
      </c>
      <c r="G153" s="6" t="str">
        <f aca="true" t="shared" si="30" ref="G153:G214">LOOKUP(E153,$A$3:$B$22)</f>
        <v>s</v>
      </c>
      <c r="H153" s="1"/>
      <c r="I153" s="6"/>
    </row>
    <row r="154" spans="3:9" ht="13.5" thickBot="1">
      <c r="C154" s="5">
        <f t="shared" si="19"/>
        <v>13</v>
      </c>
      <c r="D154" s="5">
        <f>S147</f>
        <v>18</v>
      </c>
      <c r="E154" s="6">
        <f>S146</f>
        <v>17</v>
      </c>
      <c r="F154" s="5" t="str">
        <f aca="true" t="shared" si="31" ref="F154:F214">LOOKUP(D154,$A$3:$B$22)</f>
        <v>r</v>
      </c>
      <c r="G154" s="6" t="str">
        <f t="shared" si="30"/>
        <v>q</v>
      </c>
      <c r="H154" s="1"/>
      <c r="I154" s="6"/>
    </row>
    <row r="155" spans="2:10" ht="13.5" thickBot="1">
      <c r="B155" s="1"/>
      <c r="C155" s="3">
        <f t="shared" si="19"/>
        <v>14</v>
      </c>
      <c r="D155" s="3">
        <f>J157</f>
        <v>7</v>
      </c>
      <c r="E155" s="4">
        <f>J156</f>
        <v>1</v>
      </c>
      <c r="F155" s="3" t="str">
        <f t="shared" si="31"/>
        <v>g</v>
      </c>
      <c r="G155" s="4" t="str">
        <f t="shared" si="30"/>
        <v>a</v>
      </c>
      <c r="H155" s="17"/>
      <c r="I155" s="4"/>
      <c r="J155" t="s">
        <v>89</v>
      </c>
    </row>
    <row r="156" spans="2:19" ht="12.75">
      <c r="B156" s="1"/>
      <c r="C156" s="5">
        <f t="shared" si="19"/>
        <v>14</v>
      </c>
      <c r="D156" s="5">
        <f>K157</f>
        <v>6</v>
      </c>
      <c r="E156" s="6">
        <f>K156</f>
        <v>8</v>
      </c>
      <c r="F156" s="5" t="str">
        <f t="shared" si="31"/>
        <v>f</v>
      </c>
      <c r="G156" s="6" t="str">
        <f t="shared" si="30"/>
        <v>h</v>
      </c>
      <c r="H156" s="1"/>
      <c r="I156" s="6"/>
      <c r="J156" s="17">
        <f>J146</f>
        <v>1</v>
      </c>
      <c r="K156" s="17">
        <f>J147</f>
        <v>8</v>
      </c>
      <c r="L156" s="12">
        <f aca="true" t="shared" si="32" ref="L156:R156">K146</f>
        <v>9</v>
      </c>
      <c r="M156" s="17">
        <f t="shared" si="32"/>
        <v>10</v>
      </c>
      <c r="N156" s="12">
        <f t="shared" si="32"/>
        <v>11</v>
      </c>
      <c r="O156" s="17">
        <f t="shared" si="32"/>
        <v>12</v>
      </c>
      <c r="P156" s="12">
        <f t="shared" si="32"/>
        <v>13</v>
      </c>
      <c r="Q156" s="11">
        <f t="shared" si="32"/>
        <v>14</v>
      </c>
      <c r="R156" s="12">
        <f t="shared" si="32"/>
        <v>15</v>
      </c>
      <c r="S156" s="13">
        <f>R146</f>
        <v>16</v>
      </c>
    </row>
    <row r="157" spans="2:19" ht="13.5" thickBot="1">
      <c r="B157" s="1"/>
      <c r="C157" s="5">
        <f t="shared" si="19"/>
        <v>14</v>
      </c>
      <c r="D157" s="5">
        <f>L156</f>
        <v>9</v>
      </c>
      <c r="E157" s="6">
        <f>L157</f>
        <v>5</v>
      </c>
      <c r="F157" s="5" t="str">
        <f t="shared" si="31"/>
        <v>i</v>
      </c>
      <c r="G157" s="6" t="str">
        <f t="shared" si="30"/>
        <v>e</v>
      </c>
      <c r="H157" s="1"/>
      <c r="I157" s="6"/>
      <c r="J157" s="14">
        <f aca="true" t="shared" si="33" ref="J157:Q157">K147</f>
        <v>7</v>
      </c>
      <c r="K157" s="14">
        <f t="shared" si="33"/>
        <v>6</v>
      </c>
      <c r="L157" s="19">
        <f t="shared" si="33"/>
        <v>5</v>
      </c>
      <c r="M157" s="14">
        <f t="shared" si="33"/>
        <v>4</v>
      </c>
      <c r="N157" s="19">
        <f t="shared" si="33"/>
        <v>3</v>
      </c>
      <c r="O157" s="14">
        <f t="shared" si="33"/>
        <v>2</v>
      </c>
      <c r="P157" s="15">
        <f t="shared" si="33"/>
        <v>20</v>
      </c>
      <c r="Q157" s="14">
        <f t="shared" si="33"/>
        <v>19</v>
      </c>
      <c r="R157" s="15">
        <f>S147</f>
        <v>18</v>
      </c>
      <c r="S157" s="16">
        <f>S146</f>
        <v>17</v>
      </c>
    </row>
    <row r="158" spans="2:9" ht="12.75">
      <c r="B158" s="1"/>
      <c r="C158" s="5">
        <f t="shared" si="19"/>
        <v>14</v>
      </c>
      <c r="D158" s="5">
        <f>M157</f>
        <v>4</v>
      </c>
      <c r="E158" s="6">
        <f>M156</f>
        <v>10</v>
      </c>
      <c r="F158" s="5" t="str">
        <f t="shared" si="31"/>
        <v>d</v>
      </c>
      <c r="G158" s="6" t="str">
        <f t="shared" si="30"/>
        <v>j</v>
      </c>
      <c r="H158" s="1"/>
      <c r="I158" s="6"/>
    </row>
    <row r="159" spans="2:9" ht="12.75">
      <c r="B159" s="1"/>
      <c r="C159" s="5">
        <f t="shared" si="19"/>
        <v>14</v>
      </c>
      <c r="D159" s="5">
        <f>N156</f>
        <v>11</v>
      </c>
      <c r="E159" s="6">
        <f>N157</f>
        <v>3</v>
      </c>
      <c r="F159" s="5" t="str">
        <f t="shared" si="31"/>
        <v>k</v>
      </c>
      <c r="G159" s="6" t="str">
        <f t="shared" si="30"/>
        <v>c</v>
      </c>
      <c r="H159" s="1"/>
      <c r="I159" s="6"/>
    </row>
    <row r="160" spans="2:9" ht="12.75">
      <c r="B160" s="1"/>
      <c r="C160" s="5">
        <f t="shared" si="19"/>
        <v>14</v>
      </c>
      <c r="D160" s="5">
        <f>O157</f>
        <v>2</v>
      </c>
      <c r="E160" s="6">
        <f>O156</f>
        <v>12</v>
      </c>
      <c r="F160" s="5" t="str">
        <f t="shared" si="31"/>
        <v>b</v>
      </c>
      <c r="G160" s="6" t="str">
        <f t="shared" si="30"/>
        <v>l</v>
      </c>
      <c r="H160" s="1"/>
      <c r="I160" s="6"/>
    </row>
    <row r="161" spans="2:9" ht="12.75">
      <c r="B161" s="1"/>
      <c r="C161" s="5">
        <f t="shared" si="19"/>
        <v>14</v>
      </c>
      <c r="D161" s="5">
        <f>P156</f>
        <v>13</v>
      </c>
      <c r="E161" s="6">
        <f>P157</f>
        <v>20</v>
      </c>
      <c r="F161" s="5" t="str">
        <f t="shared" si="31"/>
        <v>m</v>
      </c>
      <c r="G161" s="6" t="str">
        <f t="shared" si="30"/>
        <v>t</v>
      </c>
      <c r="H161" s="1"/>
      <c r="I161" s="6"/>
    </row>
    <row r="162" spans="3:9" ht="12.75">
      <c r="C162" s="5">
        <f t="shared" si="19"/>
        <v>14</v>
      </c>
      <c r="D162" s="5">
        <f>Q157</f>
        <v>19</v>
      </c>
      <c r="E162" s="6">
        <f>Q156</f>
        <v>14</v>
      </c>
      <c r="F162" s="5" t="str">
        <f t="shared" si="31"/>
        <v>s</v>
      </c>
      <c r="G162" s="6" t="str">
        <f t="shared" si="30"/>
        <v>n</v>
      </c>
      <c r="H162" s="1"/>
      <c r="I162" s="6"/>
    </row>
    <row r="163" spans="3:9" ht="12.75">
      <c r="C163" s="5">
        <f t="shared" si="19"/>
        <v>14</v>
      </c>
      <c r="D163" s="5">
        <f>R156</f>
        <v>15</v>
      </c>
      <c r="E163" s="6">
        <f>R157</f>
        <v>18</v>
      </c>
      <c r="F163" s="5" t="str">
        <f t="shared" si="31"/>
        <v>o</v>
      </c>
      <c r="G163" s="6" t="str">
        <f t="shared" si="30"/>
        <v>r</v>
      </c>
      <c r="H163" s="1"/>
      <c r="I163" s="6"/>
    </row>
    <row r="164" spans="3:9" ht="13.5" thickBot="1">
      <c r="C164" s="7">
        <f aca="true" t="shared" si="34" ref="C164:C214">C154+1</f>
        <v>14</v>
      </c>
      <c r="D164" s="7">
        <f>S157</f>
        <v>17</v>
      </c>
      <c r="E164" s="8">
        <f>S156</f>
        <v>16</v>
      </c>
      <c r="F164" s="7" t="str">
        <f t="shared" si="31"/>
        <v>q</v>
      </c>
      <c r="G164" s="8" t="str">
        <f t="shared" si="30"/>
        <v>p</v>
      </c>
      <c r="H164" s="19"/>
      <c r="I164" s="8"/>
    </row>
    <row r="165" spans="3:10" ht="13.5" thickBot="1">
      <c r="C165" s="5">
        <f t="shared" si="34"/>
        <v>15</v>
      </c>
      <c r="D165" s="5">
        <f>J166</f>
        <v>1</v>
      </c>
      <c r="E165" s="6">
        <f>J167</f>
        <v>6</v>
      </c>
      <c r="F165" s="5" t="str">
        <f t="shared" si="31"/>
        <v>a</v>
      </c>
      <c r="G165" s="6" t="str">
        <f t="shared" si="30"/>
        <v>f</v>
      </c>
      <c r="H165" s="1"/>
      <c r="I165" s="6"/>
      <c r="J165" t="s">
        <v>88</v>
      </c>
    </row>
    <row r="166" spans="3:19" ht="12.75">
      <c r="C166" s="5">
        <f t="shared" si="34"/>
        <v>15</v>
      </c>
      <c r="D166" s="5">
        <f>K167</f>
        <v>5</v>
      </c>
      <c r="E166" s="6">
        <f>K166</f>
        <v>7</v>
      </c>
      <c r="F166" s="5" t="str">
        <f t="shared" si="31"/>
        <v>e</v>
      </c>
      <c r="G166" s="6" t="str">
        <f t="shared" si="30"/>
        <v>g</v>
      </c>
      <c r="H166" s="1"/>
      <c r="I166" s="6"/>
      <c r="J166" s="12">
        <f>J156</f>
        <v>1</v>
      </c>
      <c r="K166" s="11">
        <f>J157</f>
        <v>7</v>
      </c>
      <c r="L166" s="12">
        <f aca="true" t="shared" si="35" ref="L166:R166">K156</f>
        <v>8</v>
      </c>
      <c r="M166" s="11">
        <f t="shared" si="35"/>
        <v>9</v>
      </c>
      <c r="N166" s="12">
        <f t="shared" si="35"/>
        <v>10</v>
      </c>
      <c r="O166" s="17">
        <f t="shared" si="35"/>
        <v>11</v>
      </c>
      <c r="P166" s="12">
        <f t="shared" si="35"/>
        <v>12</v>
      </c>
      <c r="Q166" s="11">
        <f t="shared" si="35"/>
        <v>13</v>
      </c>
      <c r="R166" s="12">
        <f t="shared" si="35"/>
        <v>14</v>
      </c>
      <c r="S166" s="13">
        <f>R156</f>
        <v>15</v>
      </c>
    </row>
    <row r="167" spans="3:19" ht="13.5" thickBot="1">
      <c r="C167" s="5">
        <f t="shared" si="34"/>
        <v>15</v>
      </c>
      <c r="D167" s="5">
        <f>L166</f>
        <v>8</v>
      </c>
      <c r="E167" s="6">
        <f>L167</f>
        <v>4</v>
      </c>
      <c r="F167" s="5" t="str">
        <f t="shared" si="31"/>
        <v>h</v>
      </c>
      <c r="G167" s="6" t="str">
        <f t="shared" si="30"/>
        <v>d</v>
      </c>
      <c r="H167" s="1"/>
      <c r="I167" s="6"/>
      <c r="J167" s="19">
        <f aca="true" t="shared" si="36" ref="J167:Q167">K157</f>
        <v>6</v>
      </c>
      <c r="K167" s="14">
        <f t="shared" si="36"/>
        <v>5</v>
      </c>
      <c r="L167" s="15">
        <f t="shared" si="36"/>
        <v>4</v>
      </c>
      <c r="M167" s="14">
        <f t="shared" si="36"/>
        <v>3</v>
      </c>
      <c r="N167" s="19">
        <f t="shared" si="36"/>
        <v>2</v>
      </c>
      <c r="O167" s="14">
        <f t="shared" si="36"/>
        <v>20</v>
      </c>
      <c r="P167" s="15">
        <f t="shared" si="36"/>
        <v>19</v>
      </c>
      <c r="Q167" s="14">
        <f t="shared" si="36"/>
        <v>18</v>
      </c>
      <c r="R167" s="15">
        <f>S157</f>
        <v>17</v>
      </c>
      <c r="S167" s="16">
        <f>S156</f>
        <v>16</v>
      </c>
    </row>
    <row r="168" spans="3:9" ht="12.75">
      <c r="C168" s="5">
        <f t="shared" si="34"/>
        <v>15</v>
      </c>
      <c r="D168" s="5">
        <f>M167</f>
        <v>3</v>
      </c>
      <c r="E168" s="6">
        <f>M166</f>
        <v>9</v>
      </c>
      <c r="F168" s="5" t="str">
        <f t="shared" si="31"/>
        <v>c</v>
      </c>
      <c r="G168" s="6" t="str">
        <f t="shared" si="30"/>
        <v>i</v>
      </c>
      <c r="H168" s="1"/>
      <c r="I168" s="6"/>
    </row>
    <row r="169" spans="3:9" ht="12.75">
      <c r="C169" s="5">
        <f t="shared" si="34"/>
        <v>15</v>
      </c>
      <c r="D169" s="5">
        <f>N166</f>
        <v>10</v>
      </c>
      <c r="E169" s="6">
        <f>N167</f>
        <v>2</v>
      </c>
      <c r="F169" s="5" t="str">
        <f t="shared" si="31"/>
        <v>j</v>
      </c>
      <c r="G169" s="6" t="str">
        <f t="shared" si="30"/>
        <v>b</v>
      </c>
      <c r="H169" s="1"/>
      <c r="I169" s="6"/>
    </row>
    <row r="170" spans="3:9" ht="12.75">
      <c r="C170" s="5">
        <f t="shared" si="34"/>
        <v>15</v>
      </c>
      <c r="D170" s="5">
        <f>O167</f>
        <v>20</v>
      </c>
      <c r="E170" s="6">
        <f>O166</f>
        <v>11</v>
      </c>
      <c r="F170" s="5" t="str">
        <f t="shared" si="31"/>
        <v>t</v>
      </c>
      <c r="G170" s="6" t="str">
        <f t="shared" si="30"/>
        <v>k</v>
      </c>
      <c r="H170" s="1"/>
      <c r="I170" s="6"/>
    </row>
    <row r="171" spans="3:9" ht="12.75">
      <c r="C171" s="5">
        <f t="shared" si="34"/>
        <v>15</v>
      </c>
      <c r="D171" s="5">
        <f>P166</f>
        <v>12</v>
      </c>
      <c r="E171" s="6">
        <f>P167</f>
        <v>19</v>
      </c>
      <c r="F171" s="5" t="str">
        <f t="shared" si="31"/>
        <v>l</v>
      </c>
      <c r="G171" s="6" t="str">
        <f t="shared" si="30"/>
        <v>s</v>
      </c>
      <c r="H171" s="1"/>
      <c r="I171" s="6"/>
    </row>
    <row r="172" spans="3:9" ht="12.75">
      <c r="C172" s="5">
        <f t="shared" si="34"/>
        <v>15</v>
      </c>
      <c r="D172" s="5">
        <f>Q167</f>
        <v>18</v>
      </c>
      <c r="E172" s="6">
        <f>Q166</f>
        <v>13</v>
      </c>
      <c r="F172" s="5" t="str">
        <f t="shared" si="31"/>
        <v>r</v>
      </c>
      <c r="G172" s="6" t="str">
        <f t="shared" si="30"/>
        <v>m</v>
      </c>
      <c r="H172" s="1"/>
      <c r="I172" s="6"/>
    </row>
    <row r="173" spans="3:9" ht="12.75">
      <c r="C173" s="5">
        <f t="shared" si="34"/>
        <v>15</v>
      </c>
      <c r="D173" s="5">
        <f>R166</f>
        <v>14</v>
      </c>
      <c r="E173" s="6">
        <f>R167</f>
        <v>17</v>
      </c>
      <c r="F173" s="5" t="str">
        <f t="shared" si="31"/>
        <v>n</v>
      </c>
      <c r="G173" s="6" t="str">
        <f t="shared" si="30"/>
        <v>q</v>
      </c>
      <c r="H173" s="1"/>
      <c r="I173" s="6"/>
    </row>
    <row r="174" spans="3:9" ht="13.5" thickBot="1">
      <c r="C174" s="5">
        <f t="shared" si="34"/>
        <v>15</v>
      </c>
      <c r="D174" s="5">
        <f>S167</f>
        <v>16</v>
      </c>
      <c r="E174" s="6">
        <f>S166</f>
        <v>15</v>
      </c>
      <c r="F174" s="5" t="str">
        <f t="shared" si="31"/>
        <v>p</v>
      </c>
      <c r="G174" s="6" t="str">
        <f t="shared" si="30"/>
        <v>o</v>
      </c>
      <c r="H174" s="1"/>
      <c r="I174" s="6"/>
    </row>
    <row r="175" spans="3:10" ht="13.5" thickBot="1">
      <c r="C175" s="3">
        <f t="shared" si="34"/>
        <v>16</v>
      </c>
      <c r="D175" s="3">
        <f>J177</f>
        <v>5</v>
      </c>
      <c r="E175" s="4">
        <f>J176</f>
        <v>1</v>
      </c>
      <c r="F175" s="3" t="str">
        <f t="shared" si="31"/>
        <v>e</v>
      </c>
      <c r="G175" s="4" t="str">
        <f t="shared" si="30"/>
        <v>a</v>
      </c>
      <c r="H175" s="17"/>
      <c r="I175" s="4"/>
      <c r="J175" t="s">
        <v>96</v>
      </c>
    </row>
    <row r="176" spans="3:19" ht="12.75">
      <c r="C176" s="5">
        <f t="shared" si="34"/>
        <v>16</v>
      </c>
      <c r="D176" s="5">
        <f>K177</f>
        <v>4</v>
      </c>
      <c r="E176" s="6">
        <f>K176</f>
        <v>6</v>
      </c>
      <c r="F176" s="5" t="str">
        <f t="shared" si="31"/>
        <v>d</v>
      </c>
      <c r="G176" s="6" t="str">
        <f t="shared" si="30"/>
        <v>f</v>
      </c>
      <c r="H176" s="1"/>
      <c r="I176" s="6"/>
      <c r="J176" s="17">
        <f>J166</f>
        <v>1</v>
      </c>
      <c r="K176" s="17">
        <f>J167</f>
        <v>6</v>
      </c>
      <c r="L176" s="12">
        <f aca="true" t="shared" si="37" ref="L176:R176">K166</f>
        <v>7</v>
      </c>
      <c r="M176" s="17">
        <f t="shared" si="37"/>
        <v>8</v>
      </c>
      <c r="N176" s="12">
        <f t="shared" si="37"/>
        <v>9</v>
      </c>
      <c r="O176" s="17">
        <f t="shared" si="37"/>
        <v>10</v>
      </c>
      <c r="P176" s="12">
        <f t="shared" si="37"/>
        <v>11</v>
      </c>
      <c r="Q176" s="11">
        <f t="shared" si="37"/>
        <v>12</v>
      </c>
      <c r="R176" s="12">
        <f t="shared" si="37"/>
        <v>13</v>
      </c>
      <c r="S176" s="13">
        <f>R166</f>
        <v>14</v>
      </c>
    </row>
    <row r="177" spans="3:19" ht="13.5" thickBot="1">
      <c r="C177" s="5">
        <f t="shared" si="34"/>
        <v>16</v>
      </c>
      <c r="D177" s="5">
        <f>L176</f>
        <v>7</v>
      </c>
      <c r="E177" s="6">
        <f>L177</f>
        <v>3</v>
      </c>
      <c r="F177" s="5" t="str">
        <f t="shared" si="31"/>
        <v>g</v>
      </c>
      <c r="G177" s="6" t="str">
        <f t="shared" si="30"/>
        <v>c</v>
      </c>
      <c r="H177" s="1"/>
      <c r="I177" s="6"/>
      <c r="J177" s="14">
        <f aca="true" t="shared" si="38" ref="J177:Q177">K167</f>
        <v>5</v>
      </c>
      <c r="K177" s="14">
        <f t="shared" si="38"/>
        <v>4</v>
      </c>
      <c r="L177" s="19">
        <f t="shared" si="38"/>
        <v>3</v>
      </c>
      <c r="M177" s="14">
        <f t="shared" si="38"/>
        <v>2</v>
      </c>
      <c r="N177" s="19">
        <f t="shared" si="38"/>
        <v>20</v>
      </c>
      <c r="O177" s="14">
        <f t="shared" si="38"/>
        <v>19</v>
      </c>
      <c r="P177" s="15">
        <f t="shared" si="38"/>
        <v>18</v>
      </c>
      <c r="Q177" s="14">
        <f t="shared" si="38"/>
        <v>17</v>
      </c>
      <c r="R177" s="15">
        <f>S167</f>
        <v>16</v>
      </c>
      <c r="S177" s="16">
        <f>S166</f>
        <v>15</v>
      </c>
    </row>
    <row r="178" spans="3:9" ht="12.75">
      <c r="C178" s="5">
        <f t="shared" si="34"/>
        <v>16</v>
      </c>
      <c r="D178" s="5">
        <f>M177</f>
        <v>2</v>
      </c>
      <c r="E178" s="6">
        <f>M176</f>
        <v>8</v>
      </c>
      <c r="F178" s="5" t="str">
        <f t="shared" si="31"/>
        <v>b</v>
      </c>
      <c r="G178" s="6" t="str">
        <f t="shared" si="30"/>
        <v>h</v>
      </c>
      <c r="H178" s="1"/>
      <c r="I178" s="6"/>
    </row>
    <row r="179" spans="3:9" ht="12.75">
      <c r="C179" s="5">
        <f t="shared" si="34"/>
        <v>16</v>
      </c>
      <c r="D179" s="5">
        <f>N176</f>
        <v>9</v>
      </c>
      <c r="E179" s="6">
        <f>N177</f>
        <v>20</v>
      </c>
      <c r="F179" s="5" t="str">
        <f t="shared" si="31"/>
        <v>i</v>
      </c>
      <c r="G179" s="6" t="str">
        <f t="shared" si="30"/>
        <v>t</v>
      </c>
      <c r="H179" s="1"/>
      <c r="I179" s="6"/>
    </row>
    <row r="180" spans="3:9" ht="12.75">
      <c r="C180" s="5">
        <f t="shared" si="34"/>
        <v>16</v>
      </c>
      <c r="D180" s="5">
        <f>O177</f>
        <v>19</v>
      </c>
      <c r="E180" s="6">
        <f>O176</f>
        <v>10</v>
      </c>
      <c r="F180" s="5" t="str">
        <f t="shared" si="31"/>
        <v>s</v>
      </c>
      <c r="G180" s="6" t="str">
        <f t="shared" si="30"/>
        <v>j</v>
      </c>
      <c r="H180" s="1"/>
      <c r="I180" s="6"/>
    </row>
    <row r="181" spans="3:9" ht="12.75">
      <c r="C181" s="5">
        <f t="shared" si="34"/>
        <v>16</v>
      </c>
      <c r="D181" s="5">
        <f>P176</f>
        <v>11</v>
      </c>
      <c r="E181" s="6">
        <f>P177</f>
        <v>18</v>
      </c>
      <c r="F181" s="5" t="str">
        <f t="shared" si="31"/>
        <v>k</v>
      </c>
      <c r="G181" s="6" t="str">
        <f t="shared" si="30"/>
        <v>r</v>
      </c>
      <c r="H181" s="1"/>
      <c r="I181" s="6"/>
    </row>
    <row r="182" spans="3:9" ht="12.75">
      <c r="C182" s="5">
        <f t="shared" si="34"/>
        <v>16</v>
      </c>
      <c r="D182" s="5">
        <f>Q177</f>
        <v>17</v>
      </c>
      <c r="E182" s="6">
        <f>Q176</f>
        <v>12</v>
      </c>
      <c r="F182" s="5" t="str">
        <f t="shared" si="31"/>
        <v>q</v>
      </c>
      <c r="G182" s="6" t="str">
        <f t="shared" si="30"/>
        <v>l</v>
      </c>
      <c r="H182" s="1"/>
      <c r="I182" s="6"/>
    </row>
    <row r="183" spans="3:9" ht="12.75">
      <c r="C183" s="5">
        <f t="shared" si="34"/>
        <v>16</v>
      </c>
      <c r="D183" s="5">
        <f>R176</f>
        <v>13</v>
      </c>
      <c r="E183" s="6">
        <f>R177</f>
        <v>16</v>
      </c>
      <c r="F183" s="5" t="str">
        <f t="shared" si="31"/>
        <v>m</v>
      </c>
      <c r="G183" s="6" t="str">
        <f t="shared" si="30"/>
        <v>p</v>
      </c>
      <c r="H183" s="1"/>
      <c r="I183" s="6"/>
    </row>
    <row r="184" spans="3:9" ht="13.5" thickBot="1">
      <c r="C184" s="7">
        <f t="shared" si="34"/>
        <v>16</v>
      </c>
      <c r="D184" s="7">
        <f>S177</f>
        <v>15</v>
      </c>
      <c r="E184" s="8">
        <f>S176</f>
        <v>14</v>
      </c>
      <c r="F184" s="7" t="str">
        <f t="shared" si="31"/>
        <v>o</v>
      </c>
      <c r="G184" s="8" t="str">
        <f t="shared" si="30"/>
        <v>n</v>
      </c>
      <c r="H184" s="19"/>
      <c r="I184" s="8"/>
    </row>
    <row r="185" spans="3:10" ht="13.5" thickBot="1">
      <c r="C185" s="5">
        <f t="shared" si="34"/>
        <v>17</v>
      </c>
      <c r="D185" s="5">
        <f>J186</f>
        <v>1</v>
      </c>
      <c r="E185" s="6">
        <f>J187</f>
        <v>4</v>
      </c>
      <c r="F185" s="5" t="str">
        <f t="shared" si="31"/>
        <v>a</v>
      </c>
      <c r="G185" s="6" t="str">
        <f t="shared" si="30"/>
        <v>d</v>
      </c>
      <c r="H185" s="1"/>
      <c r="I185" s="6"/>
      <c r="J185" t="s">
        <v>95</v>
      </c>
    </row>
    <row r="186" spans="3:19" ht="12.75">
      <c r="C186" s="5">
        <f t="shared" si="34"/>
        <v>17</v>
      </c>
      <c r="D186" s="5">
        <f>K187</f>
        <v>3</v>
      </c>
      <c r="E186" s="6">
        <f>K186</f>
        <v>5</v>
      </c>
      <c r="F186" s="5" t="str">
        <f t="shared" si="31"/>
        <v>c</v>
      </c>
      <c r="G186" s="6" t="str">
        <f t="shared" si="30"/>
        <v>e</v>
      </c>
      <c r="H186" s="1"/>
      <c r="I186" s="6"/>
      <c r="J186" s="12">
        <f>J176</f>
        <v>1</v>
      </c>
      <c r="K186" s="11">
        <f>J177</f>
        <v>5</v>
      </c>
      <c r="L186" s="12">
        <f aca="true" t="shared" si="39" ref="L186:R186">K176</f>
        <v>6</v>
      </c>
      <c r="M186" s="11">
        <f t="shared" si="39"/>
        <v>7</v>
      </c>
      <c r="N186" s="12">
        <f t="shared" si="39"/>
        <v>8</v>
      </c>
      <c r="O186" s="17">
        <f t="shared" si="39"/>
        <v>9</v>
      </c>
      <c r="P186" s="12">
        <f t="shared" si="39"/>
        <v>10</v>
      </c>
      <c r="Q186" s="11">
        <f t="shared" si="39"/>
        <v>11</v>
      </c>
      <c r="R186" s="12">
        <f t="shared" si="39"/>
        <v>12</v>
      </c>
      <c r="S186" s="13">
        <f>R176</f>
        <v>13</v>
      </c>
    </row>
    <row r="187" spans="3:19" ht="13.5" thickBot="1">
      <c r="C187" s="5">
        <f t="shared" si="34"/>
        <v>17</v>
      </c>
      <c r="D187" s="5">
        <f>L186</f>
        <v>6</v>
      </c>
      <c r="E187" s="6">
        <f>L187</f>
        <v>2</v>
      </c>
      <c r="F187" s="5" t="str">
        <f t="shared" si="31"/>
        <v>f</v>
      </c>
      <c r="G187" s="6" t="str">
        <f t="shared" si="30"/>
        <v>b</v>
      </c>
      <c r="H187" s="1"/>
      <c r="I187" s="6"/>
      <c r="J187" s="19">
        <f aca="true" t="shared" si="40" ref="J187:Q187">K177</f>
        <v>4</v>
      </c>
      <c r="K187" s="14">
        <f t="shared" si="40"/>
        <v>3</v>
      </c>
      <c r="L187" s="15">
        <f t="shared" si="40"/>
        <v>2</v>
      </c>
      <c r="M187" s="14">
        <f t="shared" si="40"/>
        <v>20</v>
      </c>
      <c r="N187" s="19">
        <f t="shared" si="40"/>
        <v>19</v>
      </c>
      <c r="O187" s="14">
        <f t="shared" si="40"/>
        <v>18</v>
      </c>
      <c r="P187" s="15">
        <f t="shared" si="40"/>
        <v>17</v>
      </c>
      <c r="Q187" s="14">
        <f t="shared" si="40"/>
        <v>16</v>
      </c>
      <c r="R187" s="15">
        <f>S177</f>
        <v>15</v>
      </c>
      <c r="S187" s="16">
        <f>S176</f>
        <v>14</v>
      </c>
    </row>
    <row r="188" spans="3:9" ht="12.75">
      <c r="C188" s="5">
        <f t="shared" si="34"/>
        <v>17</v>
      </c>
      <c r="D188" s="5">
        <f>M187</f>
        <v>20</v>
      </c>
      <c r="E188" s="6">
        <f>M186</f>
        <v>7</v>
      </c>
      <c r="F188" s="5" t="str">
        <f t="shared" si="31"/>
        <v>t</v>
      </c>
      <c r="G188" s="6" t="str">
        <f t="shared" si="30"/>
        <v>g</v>
      </c>
      <c r="H188" s="1"/>
      <c r="I188" s="6"/>
    </row>
    <row r="189" spans="3:9" ht="12.75">
      <c r="C189" s="5">
        <f t="shared" si="34"/>
        <v>17</v>
      </c>
      <c r="D189" s="5">
        <f>N186</f>
        <v>8</v>
      </c>
      <c r="E189" s="6">
        <f>N187</f>
        <v>19</v>
      </c>
      <c r="F189" s="5" t="str">
        <f t="shared" si="31"/>
        <v>h</v>
      </c>
      <c r="G189" s="6" t="str">
        <f t="shared" si="30"/>
        <v>s</v>
      </c>
      <c r="H189" s="1"/>
      <c r="I189" s="6"/>
    </row>
    <row r="190" spans="3:9" ht="12.75">
      <c r="C190" s="5">
        <f t="shared" si="34"/>
        <v>17</v>
      </c>
      <c r="D190" s="5">
        <f>O187</f>
        <v>18</v>
      </c>
      <c r="E190" s="6">
        <f>O186</f>
        <v>9</v>
      </c>
      <c r="F190" s="5" t="str">
        <f t="shared" si="31"/>
        <v>r</v>
      </c>
      <c r="G190" s="6" t="str">
        <f t="shared" si="30"/>
        <v>i</v>
      </c>
      <c r="H190" s="1"/>
      <c r="I190" s="6"/>
    </row>
    <row r="191" spans="3:9" ht="12.75">
      <c r="C191" s="5">
        <f t="shared" si="34"/>
        <v>17</v>
      </c>
      <c r="D191" s="5">
        <f>P186</f>
        <v>10</v>
      </c>
      <c r="E191" s="6">
        <f>P187</f>
        <v>17</v>
      </c>
      <c r="F191" s="5" t="str">
        <f t="shared" si="31"/>
        <v>j</v>
      </c>
      <c r="G191" s="6" t="str">
        <f t="shared" si="30"/>
        <v>q</v>
      </c>
      <c r="H191" s="1"/>
      <c r="I191" s="6"/>
    </row>
    <row r="192" spans="3:9" ht="12.75">
      <c r="C192" s="5">
        <f t="shared" si="34"/>
        <v>17</v>
      </c>
      <c r="D192" s="5">
        <f>Q187</f>
        <v>16</v>
      </c>
      <c r="E192" s="6">
        <f>Q186</f>
        <v>11</v>
      </c>
      <c r="F192" s="5" t="str">
        <f t="shared" si="31"/>
        <v>p</v>
      </c>
      <c r="G192" s="6" t="str">
        <f t="shared" si="30"/>
        <v>k</v>
      </c>
      <c r="H192" s="1"/>
      <c r="I192" s="6"/>
    </row>
    <row r="193" spans="3:9" ht="12.75">
      <c r="C193" s="5">
        <f t="shared" si="34"/>
        <v>17</v>
      </c>
      <c r="D193" s="5">
        <f>R186</f>
        <v>12</v>
      </c>
      <c r="E193" s="6">
        <f>R187</f>
        <v>15</v>
      </c>
      <c r="F193" s="5" t="str">
        <f t="shared" si="31"/>
        <v>l</v>
      </c>
      <c r="G193" s="6" t="str">
        <f t="shared" si="30"/>
        <v>o</v>
      </c>
      <c r="H193" s="1"/>
      <c r="I193" s="6"/>
    </row>
    <row r="194" spans="3:9" ht="13.5" thickBot="1">
      <c r="C194" s="5">
        <f t="shared" si="34"/>
        <v>17</v>
      </c>
      <c r="D194" s="5">
        <f>S187</f>
        <v>14</v>
      </c>
      <c r="E194" s="6">
        <f>S186</f>
        <v>13</v>
      </c>
      <c r="F194" s="5" t="str">
        <f t="shared" si="31"/>
        <v>n</v>
      </c>
      <c r="G194" s="6" t="str">
        <f t="shared" si="30"/>
        <v>m</v>
      </c>
      <c r="H194" s="1"/>
      <c r="I194" s="6"/>
    </row>
    <row r="195" spans="3:10" ht="13.5" thickBot="1">
      <c r="C195" s="3">
        <f t="shared" si="34"/>
        <v>18</v>
      </c>
      <c r="D195" s="3">
        <f>J197</f>
        <v>3</v>
      </c>
      <c r="E195" s="4">
        <f>J196</f>
        <v>1</v>
      </c>
      <c r="F195" s="3" t="str">
        <f t="shared" si="31"/>
        <v>c</v>
      </c>
      <c r="G195" s="4" t="str">
        <f t="shared" si="30"/>
        <v>a</v>
      </c>
      <c r="H195" s="17"/>
      <c r="I195" s="4"/>
      <c r="J195" t="s">
        <v>100</v>
      </c>
    </row>
    <row r="196" spans="3:19" ht="12.75">
      <c r="C196" s="5">
        <f t="shared" si="34"/>
        <v>18</v>
      </c>
      <c r="D196" s="5">
        <f>K197</f>
        <v>2</v>
      </c>
      <c r="E196" s="6">
        <f>K196</f>
        <v>4</v>
      </c>
      <c r="F196" s="5" t="str">
        <f t="shared" si="31"/>
        <v>b</v>
      </c>
      <c r="G196" s="6" t="str">
        <f t="shared" si="30"/>
        <v>d</v>
      </c>
      <c r="H196" s="1"/>
      <c r="I196" s="6"/>
      <c r="J196" s="17">
        <f>J186</f>
        <v>1</v>
      </c>
      <c r="K196" s="17">
        <f>J187</f>
        <v>4</v>
      </c>
      <c r="L196" s="12">
        <f aca="true" t="shared" si="41" ref="L196:R196">K186</f>
        <v>5</v>
      </c>
      <c r="M196" s="17">
        <f t="shared" si="41"/>
        <v>6</v>
      </c>
      <c r="N196" s="12">
        <f t="shared" si="41"/>
        <v>7</v>
      </c>
      <c r="O196" s="17">
        <f t="shared" si="41"/>
        <v>8</v>
      </c>
      <c r="P196" s="12">
        <f t="shared" si="41"/>
        <v>9</v>
      </c>
      <c r="Q196" s="11">
        <f t="shared" si="41"/>
        <v>10</v>
      </c>
      <c r="R196" s="12">
        <f t="shared" si="41"/>
        <v>11</v>
      </c>
      <c r="S196" s="13">
        <f>R186</f>
        <v>12</v>
      </c>
    </row>
    <row r="197" spans="3:19" ht="13.5" thickBot="1">
      <c r="C197" s="5">
        <f t="shared" si="34"/>
        <v>18</v>
      </c>
      <c r="D197" s="5">
        <f>L196</f>
        <v>5</v>
      </c>
      <c r="E197" s="6">
        <f>L197</f>
        <v>20</v>
      </c>
      <c r="F197" s="5" t="str">
        <f t="shared" si="31"/>
        <v>e</v>
      </c>
      <c r="G197" s="6" t="str">
        <f t="shared" si="30"/>
        <v>t</v>
      </c>
      <c r="H197" s="1"/>
      <c r="I197" s="6"/>
      <c r="J197" s="14">
        <f aca="true" t="shared" si="42" ref="J197:Q197">K187</f>
        <v>3</v>
      </c>
      <c r="K197" s="14">
        <f t="shared" si="42"/>
        <v>2</v>
      </c>
      <c r="L197" s="19">
        <f t="shared" si="42"/>
        <v>20</v>
      </c>
      <c r="M197" s="14">
        <f t="shared" si="42"/>
        <v>19</v>
      </c>
      <c r="N197" s="19">
        <f t="shared" si="42"/>
        <v>18</v>
      </c>
      <c r="O197" s="14">
        <f t="shared" si="42"/>
        <v>17</v>
      </c>
      <c r="P197" s="15">
        <f t="shared" si="42"/>
        <v>16</v>
      </c>
      <c r="Q197" s="14">
        <f t="shared" si="42"/>
        <v>15</v>
      </c>
      <c r="R197" s="15">
        <f>S187</f>
        <v>14</v>
      </c>
      <c r="S197" s="16">
        <f>S186</f>
        <v>13</v>
      </c>
    </row>
    <row r="198" spans="3:9" ht="12.75">
      <c r="C198" s="5">
        <f t="shared" si="34"/>
        <v>18</v>
      </c>
      <c r="D198" s="5">
        <f>M197</f>
        <v>19</v>
      </c>
      <c r="E198" s="6">
        <f>M196</f>
        <v>6</v>
      </c>
      <c r="F198" s="5" t="str">
        <f t="shared" si="31"/>
        <v>s</v>
      </c>
      <c r="G198" s="6" t="str">
        <f t="shared" si="30"/>
        <v>f</v>
      </c>
      <c r="H198" s="1"/>
      <c r="I198" s="6"/>
    </row>
    <row r="199" spans="3:9" ht="12.75">
      <c r="C199" s="5">
        <f t="shared" si="34"/>
        <v>18</v>
      </c>
      <c r="D199" s="5">
        <f>N196</f>
        <v>7</v>
      </c>
      <c r="E199" s="6">
        <f>N197</f>
        <v>18</v>
      </c>
      <c r="F199" s="5" t="str">
        <f t="shared" si="31"/>
        <v>g</v>
      </c>
      <c r="G199" s="6" t="str">
        <f t="shared" si="30"/>
        <v>r</v>
      </c>
      <c r="H199" s="1"/>
      <c r="I199" s="6"/>
    </row>
    <row r="200" spans="3:9" ht="12.75">
      <c r="C200" s="5">
        <f t="shared" si="34"/>
        <v>18</v>
      </c>
      <c r="D200" s="5">
        <f>O197</f>
        <v>17</v>
      </c>
      <c r="E200" s="6">
        <f>O196</f>
        <v>8</v>
      </c>
      <c r="F200" s="5" t="str">
        <f t="shared" si="31"/>
        <v>q</v>
      </c>
      <c r="G200" s="6" t="str">
        <f t="shared" si="30"/>
        <v>h</v>
      </c>
      <c r="H200" s="1"/>
      <c r="I200" s="6"/>
    </row>
    <row r="201" spans="3:9" ht="12.75">
      <c r="C201" s="5">
        <f t="shared" si="34"/>
        <v>18</v>
      </c>
      <c r="D201" s="5">
        <f>P196</f>
        <v>9</v>
      </c>
      <c r="E201" s="6">
        <f>P197</f>
        <v>16</v>
      </c>
      <c r="F201" s="5" t="str">
        <f t="shared" si="31"/>
        <v>i</v>
      </c>
      <c r="G201" s="6" t="str">
        <f t="shared" si="30"/>
        <v>p</v>
      </c>
      <c r="H201" s="1"/>
      <c r="I201" s="6"/>
    </row>
    <row r="202" spans="3:9" ht="12.75">
      <c r="C202" s="5">
        <f t="shared" si="34"/>
        <v>18</v>
      </c>
      <c r="D202" s="5">
        <f>Q197</f>
        <v>15</v>
      </c>
      <c r="E202" s="6">
        <f>Q196</f>
        <v>10</v>
      </c>
      <c r="F202" s="5" t="str">
        <f t="shared" si="31"/>
        <v>o</v>
      </c>
      <c r="G202" s="6" t="str">
        <f t="shared" si="30"/>
        <v>j</v>
      </c>
      <c r="H202" s="1"/>
      <c r="I202" s="6"/>
    </row>
    <row r="203" spans="3:9" ht="12.75">
      <c r="C203" s="5">
        <f t="shared" si="34"/>
        <v>18</v>
      </c>
      <c r="D203" s="5">
        <f>R196</f>
        <v>11</v>
      </c>
      <c r="E203" s="6">
        <f>R197</f>
        <v>14</v>
      </c>
      <c r="F203" s="5" t="str">
        <f t="shared" si="31"/>
        <v>k</v>
      </c>
      <c r="G203" s="6" t="str">
        <f t="shared" si="30"/>
        <v>n</v>
      </c>
      <c r="H203" s="1"/>
      <c r="I203" s="6"/>
    </row>
    <row r="204" spans="3:9" ht="13.5" thickBot="1">
      <c r="C204" s="7">
        <f t="shared" si="34"/>
        <v>18</v>
      </c>
      <c r="D204" s="7">
        <f>S197</f>
        <v>13</v>
      </c>
      <c r="E204" s="8">
        <f>S196</f>
        <v>12</v>
      </c>
      <c r="F204" s="7" t="str">
        <f t="shared" si="31"/>
        <v>m</v>
      </c>
      <c r="G204" s="8" t="str">
        <f t="shared" si="30"/>
        <v>l</v>
      </c>
      <c r="H204" s="19"/>
      <c r="I204" s="8"/>
    </row>
    <row r="205" spans="3:10" ht="13.5" thickBot="1">
      <c r="C205" s="5">
        <f t="shared" si="34"/>
        <v>19</v>
      </c>
      <c r="D205" s="5">
        <f>J206</f>
        <v>1</v>
      </c>
      <c r="E205" s="6">
        <f>J207</f>
        <v>2</v>
      </c>
      <c r="F205" s="5" t="str">
        <f t="shared" si="31"/>
        <v>a</v>
      </c>
      <c r="G205" s="6" t="str">
        <f t="shared" si="30"/>
        <v>b</v>
      </c>
      <c r="H205" s="1"/>
      <c r="I205" s="6"/>
      <c r="J205" t="s">
        <v>101</v>
      </c>
    </row>
    <row r="206" spans="3:19" ht="12.75">
      <c r="C206" s="5">
        <f t="shared" si="34"/>
        <v>19</v>
      </c>
      <c r="D206" s="5">
        <f>K207</f>
        <v>20</v>
      </c>
      <c r="E206" s="6">
        <f>K206</f>
        <v>3</v>
      </c>
      <c r="F206" s="5" t="str">
        <f t="shared" si="31"/>
        <v>t</v>
      </c>
      <c r="G206" s="6" t="str">
        <f t="shared" si="30"/>
        <v>c</v>
      </c>
      <c r="H206" s="1"/>
      <c r="I206" s="6"/>
      <c r="J206" s="12">
        <f>J196</f>
        <v>1</v>
      </c>
      <c r="K206" s="11">
        <f>J197</f>
        <v>3</v>
      </c>
      <c r="L206" s="12">
        <f aca="true" t="shared" si="43" ref="L206:R206">K196</f>
        <v>4</v>
      </c>
      <c r="M206" s="11">
        <f t="shared" si="43"/>
        <v>5</v>
      </c>
      <c r="N206" s="12">
        <f t="shared" si="43"/>
        <v>6</v>
      </c>
      <c r="O206" s="17">
        <f t="shared" si="43"/>
        <v>7</v>
      </c>
      <c r="P206" s="12">
        <f t="shared" si="43"/>
        <v>8</v>
      </c>
      <c r="Q206" s="11">
        <f t="shared" si="43"/>
        <v>9</v>
      </c>
      <c r="R206" s="12">
        <f t="shared" si="43"/>
        <v>10</v>
      </c>
      <c r="S206" s="13">
        <f>R196</f>
        <v>11</v>
      </c>
    </row>
    <row r="207" spans="3:19" ht="13.5" thickBot="1">
      <c r="C207" s="5">
        <f t="shared" si="34"/>
        <v>19</v>
      </c>
      <c r="D207" s="5">
        <f>L206</f>
        <v>4</v>
      </c>
      <c r="E207" s="6">
        <f>L207</f>
        <v>19</v>
      </c>
      <c r="F207" s="5" t="str">
        <f t="shared" si="31"/>
        <v>d</v>
      </c>
      <c r="G207" s="6" t="str">
        <f t="shared" si="30"/>
        <v>s</v>
      </c>
      <c r="H207" s="1"/>
      <c r="I207" s="6"/>
      <c r="J207" s="19">
        <f aca="true" t="shared" si="44" ref="J207:Q207">K197</f>
        <v>2</v>
      </c>
      <c r="K207" s="14">
        <f t="shared" si="44"/>
        <v>20</v>
      </c>
      <c r="L207" s="15">
        <f t="shared" si="44"/>
        <v>19</v>
      </c>
      <c r="M207" s="14">
        <f t="shared" si="44"/>
        <v>18</v>
      </c>
      <c r="N207" s="19">
        <f t="shared" si="44"/>
        <v>17</v>
      </c>
      <c r="O207" s="14">
        <f t="shared" si="44"/>
        <v>16</v>
      </c>
      <c r="P207" s="15">
        <f t="shared" si="44"/>
        <v>15</v>
      </c>
      <c r="Q207" s="14">
        <f t="shared" si="44"/>
        <v>14</v>
      </c>
      <c r="R207" s="15">
        <f>S197</f>
        <v>13</v>
      </c>
      <c r="S207" s="16">
        <f>S196</f>
        <v>12</v>
      </c>
    </row>
    <row r="208" spans="3:9" ht="12.75">
      <c r="C208" s="5">
        <f t="shared" si="34"/>
        <v>19</v>
      </c>
      <c r="D208" s="5">
        <f>M207</f>
        <v>18</v>
      </c>
      <c r="E208" s="6">
        <f>M206</f>
        <v>5</v>
      </c>
      <c r="F208" s="5" t="str">
        <f t="shared" si="31"/>
        <v>r</v>
      </c>
      <c r="G208" s="6" t="str">
        <f t="shared" si="30"/>
        <v>e</v>
      </c>
      <c r="H208" s="1"/>
      <c r="I208" s="6"/>
    </row>
    <row r="209" spans="3:9" ht="12.75">
      <c r="C209" s="5">
        <f t="shared" si="34"/>
        <v>19</v>
      </c>
      <c r="D209" s="5">
        <f>N206</f>
        <v>6</v>
      </c>
      <c r="E209" s="6">
        <f>N207</f>
        <v>17</v>
      </c>
      <c r="F209" s="5" t="str">
        <f t="shared" si="31"/>
        <v>f</v>
      </c>
      <c r="G209" s="6" t="str">
        <f t="shared" si="30"/>
        <v>q</v>
      </c>
      <c r="H209" s="1"/>
      <c r="I209" s="6"/>
    </row>
    <row r="210" spans="3:9" ht="12.75">
      <c r="C210" s="5">
        <f t="shared" si="34"/>
        <v>19</v>
      </c>
      <c r="D210" s="5">
        <f>O207</f>
        <v>16</v>
      </c>
      <c r="E210" s="6">
        <f>O206</f>
        <v>7</v>
      </c>
      <c r="F210" s="5" t="str">
        <f t="shared" si="31"/>
        <v>p</v>
      </c>
      <c r="G210" s="6" t="str">
        <f t="shared" si="30"/>
        <v>g</v>
      </c>
      <c r="H210" s="1"/>
      <c r="I210" s="6"/>
    </row>
    <row r="211" spans="3:9" ht="12.75">
      <c r="C211" s="5">
        <f t="shared" si="34"/>
        <v>19</v>
      </c>
      <c r="D211" s="5">
        <f>P206</f>
        <v>8</v>
      </c>
      <c r="E211" s="6">
        <f>P207</f>
        <v>15</v>
      </c>
      <c r="F211" s="5" t="str">
        <f t="shared" si="31"/>
        <v>h</v>
      </c>
      <c r="G211" s="6" t="str">
        <f t="shared" si="30"/>
        <v>o</v>
      </c>
      <c r="H211" s="1"/>
      <c r="I211" s="6"/>
    </row>
    <row r="212" spans="3:9" ht="12.75">
      <c r="C212" s="5">
        <f t="shared" si="34"/>
        <v>19</v>
      </c>
      <c r="D212" s="5">
        <f>Q207</f>
        <v>14</v>
      </c>
      <c r="E212" s="6">
        <f>Q206</f>
        <v>9</v>
      </c>
      <c r="F212" s="5" t="str">
        <f t="shared" si="31"/>
        <v>n</v>
      </c>
      <c r="G212" s="6" t="str">
        <f t="shared" si="30"/>
        <v>i</v>
      </c>
      <c r="H212" s="1"/>
      <c r="I212" s="6"/>
    </row>
    <row r="213" spans="3:9" ht="12.75">
      <c r="C213" s="5">
        <f t="shared" si="34"/>
        <v>19</v>
      </c>
      <c r="D213" s="5">
        <f>R206</f>
        <v>10</v>
      </c>
      <c r="E213" s="6">
        <f>R207</f>
        <v>13</v>
      </c>
      <c r="F213" s="5" t="str">
        <f t="shared" si="31"/>
        <v>j</v>
      </c>
      <c r="G213" s="6" t="str">
        <f t="shared" si="30"/>
        <v>m</v>
      </c>
      <c r="H213" s="1"/>
      <c r="I213" s="6"/>
    </row>
    <row r="214" spans="3:9" ht="13.5" thickBot="1">
      <c r="C214" s="7">
        <f t="shared" si="34"/>
        <v>19</v>
      </c>
      <c r="D214" s="7">
        <f>S207</f>
        <v>12</v>
      </c>
      <c r="E214" s="8">
        <f>S206</f>
        <v>11</v>
      </c>
      <c r="F214" s="7" t="str">
        <f t="shared" si="31"/>
        <v>l</v>
      </c>
      <c r="G214" s="8" t="str">
        <f t="shared" si="30"/>
        <v>k</v>
      </c>
      <c r="H214" s="19"/>
      <c r="I214" s="8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I19" sqref="I19:I26"/>
    </sheetView>
  </sheetViews>
  <sheetFormatPr defaultColWidth="9.140625" defaultRowHeight="12.75"/>
  <cols>
    <col min="2" max="2" width="35.57421875" style="0" customWidth="1"/>
    <col min="6" max="6" width="25.140625" style="0" bestFit="1" customWidth="1"/>
    <col min="9" max="9" width="25.140625" style="0" bestFit="1" customWidth="1"/>
  </cols>
  <sheetData>
    <row r="1" ht="12.75">
      <c r="B1" t="s">
        <v>149</v>
      </c>
    </row>
    <row r="2" spans="1:10" ht="12.75">
      <c r="A2">
        <v>1</v>
      </c>
      <c r="B2" t="s">
        <v>0</v>
      </c>
      <c r="C2">
        <v>2112</v>
      </c>
      <c r="E2">
        <v>1</v>
      </c>
      <c r="H2">
        <v>1</v>
      </c>
      <c r="I2" t="s">
        <v>1</v>
      </c>
      <c r="J2">
        <v>2029</v>
      </c>
    </row>
    <row r="3" spans="1:10" ht="12.75">
      <c r="A3">
        <v>2</v>
      </c>
      <c r="B3" t="s">
        <v>1</v>
      </c>
      <c r="C3">
        <v>2029</v>
      </c>
      <c r="D3" t="s">
        <v>59</v>
      </c>
      <c r="E3">
        <v>2</v>
      </c>
      <c r="H3">
        <v>1</v>
      </c>
      <c r="I3" t="s">
        <v>5</v>
      </c>
      <c r="J3">
        <v>1945</v>
      </c>
    </row>
    <row r="4" spans="1:10" ht="12.75">
      <c r="A4">
        <v>3</v>
      </c>
      <c r="B4" t="s">
        <v>2</v>
      </c>
      <c r="C4">
        <v>2012</v>
      </c>
      <c r="E4">
        <v>3</v>
      </c>
      <c r="H4">
        <v>1</v>
      </c>
      <c r="I4" t="s">
        <v>10</v>
      </c>
      <c r="J4">
        <v>1907</v>
      </c>
    </row>
    <row r="5" spans="1:10" ht="12.75">
      <c r="A5">
        <v>4</v>
      </c>
      <c r="B5" t="s">
        <v>3</v>
      </c>
      <c r="C5">
        <v>2000</v>
      </c>
      <c r="D5" t="s">
        <v>59</v>
      </c>
      <c r="E5">
        <v>4</v>
      </c>
      <c r="H5">
        <v>1</v>
      </c>
      <c r="I5" t="s">
        <v>16</v>
      </c>
      <c r="J5">
        <v>1801</v>
      </c>
    </row>
    <row r="6" spans="1:10" ht="12.75">
      <c r="A6">
        <v>5</v>
      </c>
      <c r="B6" t="s">
        <v>4</v>
      </c>
      <c r="C6">
        <v>1954</v>
      </c>
      <c r="D6" t="s">
        <v>59</v>
      </c>
      <c r="E6">
        <v>5</v>
      </c>
      <c r="H6">
        <v>1</v>
      </c>
      <c r="I6" t="s">
        <v>152</v>
      </c>
      <c r="J6">
        <v>1680</v>
      </c>
    </row>
    <row r="7" spans="1:10" ht="12.75">
      <c r="A7">
        <v>6</v>
      </c>
      <c r="B7" t="s">
        <v>5</v>
      </c>
      <c r="C7">
        <v>1945</v>
      </c>
      <c r="E7">
        <v>6</v>
      </c>
      <c r="H7">
        <v>1</v>
      </c>
      <c r="I7" t="s">
        <v>26</v>
      </c>
      <c r="J7">
        <v>1636</v>
      </c>
    </row>
    <row r="8" spans="1:10" ht="12.75">
      <c r="A8">
        <v>7</v>
      </c>
      <c r="B8" t="s">
        <v>6</v>
      </c>
      <c r="C8">
        <v>1944</v>
      </c>
      <c r="D8" t="s">
        <v>59</v>
      </c>
      <c r="E8">
        <v>7</v>
      </c>
      <c r="H8">
        <v>1</v>
      </c>
      <c r="I8" t="s">
        <v>33</v>
      </c>
      <c r="J8">
        <v>1539</v>
      </c>
    </row>
    <row r="9" spans="1:10" ht="12.75">
      <c r="A9">
        <v>8</v>
      </c>
      <c r="B9" t="s">
        <v>7</v>
      </c>
      <c r="C9">
        <v>1921</v>
      </c>
      <c r="E9">
        <v>8</v>
      </c>
      <c r="H9">
        <v>1</v>
      </c>
      <c r="I9" t="s">
        <v>37</v>
      </c>
      <c r="J9">
        <v>1465</v>
      </c>
    </row>
    <row r="10" spans="1:10" ht="12.75">
      <c r="A10">
        <v>9</v>
      </c>
      <c r="B10" t="s">
        <v>8</v>
      </c>
      <c r="C10">
        <v>1910</v>
      </c>
      <c r="D10" t="s">
        <v>59</v>
      </c>
      <c r="E10">
        <v>9</v>
      </c>
      <c r="H10">
        <v>1</v>
      </c>
      <c r="I10" t="s">
        <v>43</v>
      </c>
      <c r="J10">
        <v>1253</v>
      </c>
    </row>
    <row r="11" spans="1:10" ht="12.75">
      <c r="A11">
        <v>10</v>
      </c>
      <c r="B11" t="s">
        <v>9</v>
      </c>
      <c r="C11">
        <v>1909</v>
      </c>
      <c r="E11">
        <v>10</v>
      </c>
      <c r="H11">
        <v>2</v>
      </c>
      <c r="I11" t="s">
        <v>3</v>
      </c>
      <c r="J11">
        <v>2000</v>
      </c>
    </row>
    <row r="12" spans="1:10" ht="12.75">
      <c r="A12">
        <v>11</v>
      </c>
      <c r="B12" t="s">
        <v>10</v>
      </c>
      <c r="C12">
        <v>1907</v>
      </c>
      <c r="D12" t="s">
        <v>59</v>
      </c>
      <c r="E12">
        <v>11</v>
      </c>
      <c r="H12">
        <v>2</v>
      </c>
      <c r="I12" t="s">
        <v>6</v>
      </c>
      <c r="J12">
        <v>1944</v>
      </c>
    </row>
    <row r="13" spans="1:10" ht="12.75">
      <c r="A13">
        <v>12</v>
      </c>
      <c r="B13" t="s">
        <v>11</v>
      </c>
      <c r="C13">
        <v>1885</v>
      </c>
      <c r="E13">
        <v>12</v>
      </c>
      <c r="H13">
        <v>2</v>
      </c>
      <c r="I13" t="s">
        <v>11</v>
      </c>
      <c r="J13">
        <v>1885</v>
      </c>
    </row>
    <row r="14" spans="1:10" ht="12.75">
      <c r="A14">
        <v>13</v>
      </c>
      <c r="B14" t="s">
        <v>12</v>
      </c>
      <c r="C14">
        <v>1841</v>
      </c>
      <c r="E14">
        <v>13</v>
      </c>
      <c r="H14">
        <v>2</v>
      </c>
      <c r="I14" t="s">
        <v>18</v>
      </c>
      <c r="J14">
        <v>1790</v>
      </c>
    </row>
    <row r="15" spans="1:10" ht="12.75">
      <c r="A15">
        <v>14</v>
      </c>
      <c r="B15" t="s">
        <v>13</v>
      </c>
      <c r="C15">
        <v>1829</v>
      </c>
      <c r="E15">
        <v>14</v>
      </c>
      <c r="H15">
        <v>2</v>
      </c>
      <c r="I15" t="s">
        <v>150</v>
      </c>
      <c r="J15">
        <v>1670</v>
      </c>
    </row>
    <row r="16" spans="1:10" ht="12.75">
      <c r="A16">
        <v>15</v>
      </c>
      <c r="B16" t="s">
        <v>14</v>
      </c>
      <c r="C16">
        <v>1827</v>
      </c>
      <c r="E16">
        <v>15</v>
      </c>
      <c r="H16">
        <v>2</v>
      </c>
      <c r="I16" t="s">
        <v>29</v>
      </c>
      <c r="J16">
        <v>1586</v>
      </c>
    </row>
    <row r="17" spans="1:10" ht="12.75">
      <c r="A17">
        <v>16</v>
      </c>
      <c r="B17" t="s">
        <v>15</v>
      </c>
      <c r="C17">
        <v>1812</v>
      </c>
      <c r="D17" t="s">
        <v>59</v>
      </c>
      <c r="E17">
        <v>16</v>
      </c>
      <c r="H17">
        <v>2</v>
      </c>
      <c r="I17" t="s">
        <v>34</v>
      </c>
      <c r="J17">
        <v>1530</v>
      </c>
    </row>
    <row r="18" spans="1:10" ht="12.75">
      <c r="A18">
        <v>17</v>
      </c>
      <c r="B18" t="s">
        <v>16</v>
      </c>
      <c r="C18">
        <v>1801</v>
      </c>
      <c r="D18" t="s">
        <v>59</v>
      </c>
      <c r="E18">
        <v>17</v>
      </c>
      <c r="H18">
        <v>2</v>
      </c>
      <c r="I18" t="s">
        <v>39</v>
      </c>
      <c r="J18">
        <v>1392</v>
      </c>
    </row>
    <row r="19" spans="1:10" ht="12.75">
      <c r="A19">
        <v>18</v>
      </c>
      <c r="B19" t="s">
        <v>17</v>
      </c>
      <c r="C19">
        <v>1800</v>
      </c>
      <c r="E19">
        <v>18</v>
      </c>
      <c r="H19">
        <v>3</v>
      </c>
      <c r="I19" t="s">
        <v>4</v>
      </c>
      <c r="J19">
        <v>1954</v>
      </c>
    </row>
    <row r="20" spans="1:10" ht="12.75">
      <c r="A20">
        <v>19</v>
      </c>
      <c r="B20" t="s">
        <v>18</v>
      </c>
      <c r="C20">
        <v>1790</v>
      </c>
      <c r="D20" t="s">
        <v>59</v>
      </c>
      <c r="E20">
        <v>19</v>
      </c>
      <c r="H20">
        <v>3</v>
      </c>
      <c r="I20" t="s">
        <v>8</v>
      </c>
      <c r="J20">
        <v>1910</v>
      </c>
    </row>
    <row r="21" spans="1:10" ht="12.75">
      <c r="A21">
        <v>20</v>
      </c>
      <c r="B21" t="s">
        <v>19</v>
      </c>
      <c r="C21">
        <v>1779</v>
      </c>
      <c r="E21">
        <v>20</v>
      </c>
      <c r="H21">
        <v>3</v>
      </c>
      <c r="I21" t="s">
        <v>15</v>
      </c>
      <c r="J21">
        <v>1812</v>
      </c>
    </row>
    <row r="22" spans="1:10" ht="12.75">
      <c r="A22">
        <v>21</v>
      </c>
      <c r="B22" t="s">
        <v>20</v>
      </c>
      <c r="C22">
        <v>1774</v>
      </c>
      <c r="E22">
        <v>21</v>
      </c>
      <c r="H22">
        <v>3</v>
      </c>
      <c r="I22" t="s">
        <v>21</v>
      </c>
      <c r="J22">
        <v>1742</v>
      </c>
    </row>
    <row r="23" spans="1:10" ht="12.75">
      <c r="A23">
        <v>22</v>
      </c>
      <c r="B23" t="s">
        <v>21</v>
      </c>
      <c r="C23">
        <v>1742</v>
      </c>
      <c r="D23" t="s">
        <v>59</v>
      </c>
      <c r="E23">
        <v>22</v>
      </c>
      <c r="H23">
        <v>3</v>
      </c>
      <c r="I23" t="s">
        <v>25</v>
      </c>
      <c r="J23">
        <v>1655</v>
      </c>
    </row>
    <row r="24" spans="1:10" ht="12.75">
      <c r="A24">
        <v>23</v>
      </c>
      <c r="B24" t="s">
        <v>22</v>
      </c>
      <c r="C24">
        <v>1722</v>
      </c>
      <c r="E24">
        <v>23</v>
      </c>
      <c r="H24">
        <v>3</v>
      </c>
      <c r="I24" t="s">
        <v>30</v>
      </c>
      <c r="J24">
        <v>1571</v>
      </c>
    </row>
    <row r="25" spans="1:10" ht="12.75">
      <c r="A25">
        <v>24</v>
      </c>
      <c r="B25" t="s">
        <v>23</v>
      </c>
      <c r="C25">
        <v>1694</v>
      </c>
      <c r="E25">
        <v>24</v>
      </c>
      <c r="H25">
        <v>3</v>
      </c>
      <c r="I25" t="s">
        <v>153</v>
      </c>
      <c r="J25">
        <v>1500</v>
      </c>
    </row>
    <row r="26" spans="2:10" ht="12.75">
      <c r="B26" t="s">
        <v>152</v>
      </c>
      <c r="C26">
        <v>1680</v>
      </c>
      <c r="D26" t="s">
        <v>59</v>
      </c>
      <c r="E26">
        <v>25</v>
      </c>
      <c r="H26">
        <v>3</v>
      </c>
      <c r="I26" t="s">
        <v>41</v>
      </c>
      <c r="J26">
        <v>1349</v>
      </c>
    </row>
    <row r="27" spans="2:4" ht="12.75">
      <c r="B27" t="s">
        <v>150</v>
      </c>
      <c r="C27">
        <v>1670</v>
      </c>
      <c r="D27" t="s">
        <v>151</v>
      </c>
    </row>
    <row r="28" spans="1:3" ht="12.75">
      <c r="A28">
        <v>25</v>
      </c>
      <c r="B28" t="s">
        <v>24</v>
      </c>
      <c r="C28">
        <v>1656</v>
      </c>
    </row>
    <row r="29" spans="1:4" ht="12.75">
      <c r="A29">
        <v>26</v>
      </c>
      <c r="B29" t="s">
        <v>25</v>
      </c>
      <c r="C29">
        <v>1655</v>
      </c>
      <c r="D29" t="s">
        <v>59</v>
      </c>
    </row>
    <row r="30" spans="1:4" ht="12.75">
      <c r="A30">
        <v>27</v>
      </c>
      <c r="B30" t="s">
        <v>26</v>
      </c>
      <c r="C30">
        <v>1636</v>
      </c>
      <c r="D30" t="s">
        <v>59</v>
      </c>
    </row>
    <row r="31" spans="1:3" ht="12.75">
      <c r="A31">
        <v>28</v>
      </c>
      <c r="B31" t="s">
        <v>27</v>
      </c>
      <c r="C31">
        <v>1636</v>
      </c>
    </row>
    <row r="32" spans="1:3" ht="12.75">
      <c r="A32">
        <v>29</v>
      </c>
      <c r="B32" t="s">
        <v>28</v>
      </c>
      <c r="C32">
        <v>1593</v>
      </c>
    </row>
    <row r="33" spans="1:4" ht="12.75">
      <c r="A33">
        <v>30</v>
      </c>
      <c r="B33" t="s">
        <v>29</v>
      </c>
      <c r="C33">
        <v>1586</v>
      </c>
      <c r="D33" t="s">
        <v>59</v>
      </c>
    </row>
    <row r="34" spans="1:4" ht="12.75">
      <c r="A34">
        <v>31</v>
      </c>
      <c r="B34" t="s">
        <v>30</v>
      </c>
      <c r="C34">
        <v>1571</v>
      </c>
      <c r="D34" t="s">
        <v>59</v>
      </c>
    </row>
    <row r="35" spans="1:3" ht="12.75">
      <c r="A35">
        <v>32</v>
      </c>
      <c r="B35" t="s">
        <v>31</v>
      </c>
      <c r="C35">
        <v>1563</v>
      </c>
    </row>
    <row r="36" spans="1:3" ht="12.75">
      <c r="A36">
        <v>33</v>
      </c>
      <c r="B36" t="s">
        <v>32</v>
      </c>
      <c r="C36">
        <v>1552</v>
      </c>
    </row>
    <row r="37" spans="1:4" ht="12.75">
      <c r="A37">
        <v>34</v>
      </c>
      <c r="B37" t="s">
        <v>33</v>
      </c>
      <c r="C37">
        <v>1539</v>
      </c>
      <c r="D37" t="s">
        <v>59</v>
      </c>
    </row>
    <row r="38" spans="1:4" ht="12.75">
      <c r="A38">
        <v>35</v>
      </c>
      <c r="B38" t="s">
        <v>34</v>
      </c>
      <c r="C38">
        <v>1530</v>
      </c>
      <c r="D38" t="s">
        <v>59</v>
      </c>
    </row>
    <row r="39" spans="1:3" ht="12.75">
      <c r="A39">
        <v>36</v>
      </c>
      <c r="B39" t="s">
        <v>35</v>
      </c>
      <c r="C39">
        <v>1529</v>
      </c>
    </row>
    <row r="40" spans="2:3" ht="12.75">
      <c r="B40" t="s">
        <v>153</v>
      </c>
      <c r="C40">
        <v>1500</v>
      </c>
    </row>
    <row r="41" spans="1:3" ht="12.75">
      <c r="A41">
        <v>37</v>
      </c>
      <c r="B41" t="s">
        <v>36</v>
      </c>
      <c r="C41">
        <v>1487</v>
      </c>
    </row>
    <row r="42" spans="1:4" ht="12.75">
      <c r="A42">
        <v>38</v>
      </c>
      <c r="B42" t="s">
        <v>37</v>
      </c>
      <c r="C42">
        <v>1465</v>
      </c>
      <c r="D42" t="s">
        <v>59</v>
      </c>
    </row>
    <row r="43" spans="1:3" ht="12.75">
      <c r="A43">
        <v>39</v>
      </c>
      <c r="B43" t="s">
        <v>38</v>
      </c>
      <c r="C43">
        <v>1456</v>
      </c>
    </row>
    <row r="44" spans="1:4" ht="12.75">
      <c r="A44">
        <v>40</v>
      </c>
      <c r="B44" t="s">
        <v>39</v>
      </c>
      <c r="C44">
        <v>1392</v>
      </c>
      <c r="D44" t="s">
        <v>59</v>
      </c>
    </row>
    <row r="45" spans="1:3" ht="12.75">
      <c r="A45">
        <v>41</v>
      </c>
      <c r="B45" t="s">
        <v>40</v>
      </c>
      <c r="C45">
        <v>1391</v>
      </c>
    </row>
    <row r="46" spans="1:3" ht="12.75">
      <c r="A46">
        <v>42</v>
      </c>
      <c r="B46" t="s">
        <v>41</v>
      </c>
      <c r="C46">
        <v>1349</v>
      </c>
    </row>
    <row r="47" spans="1:3" ht="12.75">
      <c r="A47">
        <v>43</v>
      </c>
      <c r="B47" t="s">
        <v>42</v>
      </c>
      <c r="C47">
        <v>1331</v>
      </c>
    </row>
    <row r="48" spans="1:4" ht="12.75">
      <c r="A48">
        <v>44</v>
      </c>
      <c r="B48" t="s">
        <v>43</v>
      </c>
      <c r="C48">
        <v>1253</v>
      </c>
      <c r="D48" t="s">
        <v>59</v>
      </c>
    </row>
    <row r="49" spans="1:3" ht="12.75">
      <c r="A49">
        <v>45</v>
      </c>
      <c r="B49" t="s">
        <v>44</v>
      </c>
      <c r="C49">
        <v>1136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zoomScale="120" zoomScaleNormal="120" zoomScalePageLayoutView="0" workbookViewId="0" topLeftCell="B1">
      <selection activeCell="B29" sqref="B29"/>
    </sheetView>
  </sheetViews>
  <sheetFormatPr defaultColWidth="9.140625" defaultRowHeight="12.75"/>
  <cols>
    <col min="1" max="1" width="7.140625" style="0" customWidth="1"/>
    <col min="2" max="2" width="23.00390625" style="0" customWidth="1"/>
    <col min="6" max="7" width="24.140625" style="0" bestFit="1" customWidth="1"/>
  </cols>
  <sheetData>
    <row r="1" spans="1:7" ht="13.5" thickBot="1">
      <c r="A1" t="s">
        <v>56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t="s">
        <v>10</v>
      </c>
      <c r="C3" s="9">
        <f>H13+I17+H21+I25+H29+I33+H37</f>
        <v>3.5</v>
      </c>
    </row>
    <row r="4" spans="1:3" ht="12.75">
      <c r="A4" s="5">
        <v>2</v>
      </c>
      <c r="B4" s="6" t="s">
        <v>150</v>
      </c>
      <c r="C4" s="9">
        <f>I14+H19+I24+H28+I31+H34+I37</f>
        <v>1.5</v>
      </c>
    </row>
    <row r="5" spans="1:3" ht="12.75">
      <c r="A5" s="5">
        <v>3</v>
      </c>
      <c r="B5" s="6" t="s">
        <v>153</v>
      </c>
      <c r="C5" s="9">
        <f>SUM(H15,I20,H24,I27,H30,H33,I38)</f>
        <v>1</v>
      </c>
    </row>
    <row r="6" spans="1:3" ht="12.75">
      <c r="A6" s="5">
        <v>4</v>
      </c>
      <c r="B6" s="6" t="s">
        <v>21</v>
      </c>
      <c r="C6" s="9">
        <f>SUM(I16,H20,I23,H26,I29,I34,H39)</f>
        <v>2.5</v>
      </c>
    </row>
    <row r="7" spans="1:3" ht="12.75">
      <c r="A7" s="5">
        <v>5</v>
      </c>
      <c r="B7" s="40" t="s">
        <v>4</v>
      </c>
      <c r="C7" s="9">
        <f>SUM(H16,I19,H22,H25,I30,H35,I40)</f>
        <v>7</v>
      </c>
    </row>
    <row r="8" spans="1:3" ht="12.75">
      <c r="A8" s="5">
        <v>6</v>
      </c>
      <c r="B8" s="6" t="s">
        <v>18</v>
      </c>
      <c r="C8">
        <f>SUM(I15,H18,I21,I26,H31,I36,H40)</f>
        <v>5</v>
      </c>
    </row>
    <row r="9" spans="1:3" ht="12.75">
      <c r="A9" s="5">
        <v>7</v>
      </c>
      <c r="B9" t="s">
        <v>152</v>
      </c>
      <c r="C9">
        <f>SUM(H14,H17,I22,H27,I32,H36,I39)</f>
        <v>3</v>
      </c>
    </row>
    <row r="10" spans="1:3" ht="13.5" thickBot="1">
      <c r="A10" s="7">
        <v>8</v>
      </c>
      <c r="B10" t="s">
        <v>26</v>
      </c>
      <c r="C10">
        <f>SUM(I13,I18,H23,I28,H32,I35,H38)</f>
        <v>4.5</v>
      </c>
    </row>
    <row r="11" spans="3:9" ht="12.75">
      <c r="C11" t="s">
        <v>45</v>
      </c>
      <c r="H11" t="s">
        <v>67</v>
      </c>
      <c r="I11" t="s">
        <v>148</v>
      </c>
    </row>
    <row r="12" spans="3:9" s="20" customFormat="1" ht="13.5" thickBot="1">
      <c r="C12" s="20" t="s">
        <v>46</v>
      </c>
      <c r="D12" s="20" t="s">
        <v>47</v>
      </c>
      <c r="E12" s="20" t="s">
        <v>48</v>
      </c>
      <c r="F12" s="1" t="s">
        <v>47</v>
      </c>
      <c r="G12" s="1" t="s">
        <v>48</v>
      </c>
      <c r="H12" s="23" t="s">
        <v>47</v>
      </c>
      <c r="I12" s="23" t="s">
        <v>48</v>
      </c>
    </row>
    <row r="13" spans="3:10" ht="13.5" thickBot="1">
      <c r="C13">
        <v>1</v>
      </c>
      <c r="D13" s="5">
        <f>J14</f>
        <v>1</v>
      </c>
      <c r="E13" s="6">
        <f>J15</f>
        <v>8</v>
      </c>
      <c r="F13" s="3" t="str">
        <f aca="true" t="shared" si="0" ref="F13:F40">LOOKUP(D13,$A$3:$B$10)</f>
        <v>P. (Pieter) Oldenhove</v>
      </c>
      <c r="G13" s="4" t="str">
        <f aca="true" t="shared" si="1" ref="G13:G40">LOOKUP(E13,$A$3:$B$10)</f>
        <v>A.R.M. (Tony) Slengard</v>
      </c>
      <c r="H13" s="3">
        <v>0</v>
      </c>
      <c r="I13" s="4">
        <v>1</v>
      </c>
      <c r="J13" t="s">
        <v>49</v>
      </c>
    </row>
    <row r="14" spans="3:13" ht="12.75">
      <c r="C14">
        <v>1</v>
      </c>
      <c r="D14" s="5">
        <f>K15</f>
        <v>7</v>
      </c>
      <c r="E14" s="6">
        <f>K14</f>
        <v>2</v>
      </c>
      <c r="F14" s="5" t="str">
        <f t="shared" si="0"/>
        <v>Huib Vriens</v>
      </c>
      <c r="G14" s="6" t="str">
        <f t="shared" si="1"/>
        <v>Raf Tjong Akiet</v>
      </c>
      <c r="H14" s="5">
        <v>0.5</v>
      </c>
      <c r="I14" s="6">
        <v>0.5</v>
      </c>
      <c r="J14" s="12">
        <v>1</v>
      </c>
      <c r="K14" s="11">
        <v>2</v>
      </c>
      <c r="L14" s="12">
        <v>3</v>
      </c>
      <c r="M14" s="13">
        <v>4</v>
      </c>
    </row>
    <row r="15" spans="3:13" ht="13.5" thickBot="1">
      <c r="C15">
        <v>1</v>
      </c>
      <c r="D15" s="5">
        <f>L14</f>
        <v>3</v>
      </c>
      <c r="E15" s="6">
        <f>L15</f>
        <v>6</v>
      </c>
      <c r="F15" s="5" t="str">
        <f t="shared" si="0"/>
        <v>Jan de Vries</v>
      </c>
      <c r="G15" s="6" t="str">
        <f t="shared" si="1"/>
        <v>G.T.C. (Gerie) Opgenhaffen</v>
      </c>
      <c r="H15" s="5">
        <v>0</v>
      </c>
      <c r="I15" s="6">
        <v>1</v>
      </c>
      <c r="J15" s="19">
        <v>8</v>
      </c>
      <c r="K15" s="14">
        <v>7</v>
      </c>
      <c r="L15" s="15">
        <v>6</v>
      </c>
      <c r="M15" s="16">
        <v>5</v>
      </c>
    </row>
    <row r="16" spans="3:9" s="20" customFormat="1" ht="13.5" thickBot="1">
      <c r="C16" s="20">
        <v>1</v>
      </c>
      <c r="D16" s="21">
        <f>M15</f>
        <v>5</v>
      </c>
      <c r="E16" s="22">
        <f>M14</f>
        <v>4</v>
      </c>
      <c r="F16" s="7" t="str">
        <f t="shared" si="0"/>
        <v>S. (Steve) Michel</v>
      </c>
      <c r="G16" s="8" t="str">
        <f t="shared" si="1"/>
        <v>C. (Chiel) Reemer</v>
      </c>
      <c r="H16" s="7">
        <v>1</v>
      </c>
      <c r="I16" s="8">
        <v>0</v>
      </c>
    </row>
    <row r="17" spans="3:10" ht="13.5" thickBot="1">
      <c r="C17">
        <f aca="true" t="shared" si="2" ref="C17:C40">C13+1</f>
        <v>2</v>
      </c>
      <c r="D17" s="5">
        <f>J19</f>
        <v>7</v>
      </c>
      <c r="E17" s="6">
        <f>J18</f>
        <v>1</v>
      </c>
      <c r="F17" s="3" t="str">
        <f t="shared" si="0"/>
        <v>Huib Vriens</v>
      </c>
      <c r="G17" s="4" t="str">
        <f t="shared" si="1"/>
        <v>P. (Pieter) Oldenhove</v>
      </c>
      <c r="H17" s="3">
        <v>1</v>
      </c>
      <c r="I17" s="4">
        <v>0</v>
      </c>
      <c r="J17" t="s">
        <v>50</v>
      </c>
    </row>
    <row r="18" spans="3:13" ht="12.75">
      <c r="C18">
        <f t="shared" si="2"/>
        <v>2</v>
      </c>
      <c r="D18" s="5">
        <f>K19</f>
        <v>6</v>
      </c>
      <c r="E18" s="6">
        <f>K18</f>
        <v>8</v>
      </c>
      <c r="F18" s="5" t="str">
        <f t="shared" si="0"/>
        <v>G.T.C. (Gerie) Opgenhaffen</v>
      </c>
      <c r="G18" s="6" t="str">
        <f t="shared" si="1"/>
        <v>A.R.M. (Tony) Slengard</v>
      </c>
      <c r="H18" s="5">
        <v>1</v>
      </c>
      <c r="I18" s="6">
        <v>0</v>
      </c>
      <c r="J18" s="17">
        <f>J14</f>
        <v>1</v>
      </c>
      <c r="K18" s="17">
        <f>J15</f>
        <v>8</v>
      </c>
      <c r="L18" s="12">
        <f>K14</f>
        <v>2</v>
      </c>
      <c r="M18" s="4">
        <f>L14</f>
        <v>3</v>
      </c>
    </row>
    <row r="19" spans="3:13" ht="13.5" thickBot="1">
      <c r="C19">
        <f t="shared" si="2"/>
        <v>2</v>
      </c>
      <c r="D19" s="5">
        <f>L18</f>
        <v>2</v>
      </c>
      <c r="E19" s="6">
        <f>L19</f>
        <v>5</v>
      </c>
      <c r="F19" s="5" t="str">
        <f t="shared" si="0"/>
        <v>Raf Tjong Akiet</v>
      </c>
      <c r="G19" s="6" t="str">
        <f t="shared" si="1"/>
        <v>S. (Steve) Michel</v>
      </c>
      <c r="H19" s="5">
        <v>0</v>
      </c>
      <c r="I19" s="6">
        <v>1</v>
      </c>
      <c r="J19" s="14">
        <f>K15</f>
        <v>7</v>
      </c>
      <c r="K19" s="14">
        <f>L15</f>
        <v>6</v>
      </c>
      <c r="L19" s="19">
        <f>M15</f>
        <v>5</v>
      </c>
      <c r="M19" s="16">
        <f>M14</f>
        <v>4</v>
      </c>
    </row>
    <row r="20" spans="3:9" s="20" customFormat="1" ht="13.5" thickBot="1">
      <c r="C20" s="20">
        <f t="shared" si="2"/>
        <v>2</v>
      </c>
      <c r="D20" s="21">
        <f>M19</f>
        <v>4</v>
      </c>
      <c r="E20" s="22">
        <f>M18</f>
        <v>3</v>
      </c>
      <c r="F20" s="7" t="str">
        <f t="shared" si="0"/>
        <v>C. (Chiel) Reemer</v>
      </c>
      <c r="G20" s="8" t="str">
        <f t="shared" si="1"/>
        <v>Jan de Vries</v>
      </c>
      <c r="H20" s="7">
        <v>1</v>
      </c>
      <c r="I20" s="8">
        <v>0</v>
      </c>
    </row>
    <row r="21" spans="3:10" ht="13.5" thickBot="1">
      <c r="C21">
        <f t="shared" si="2"/>
        <v>3</v>
      </c>
      <c r="D21" s="5">
        <f>J22</f>
        <v>1</v>
      </c>
      <c r="E21" s="6">
        <f>J23</f>
        <v>6</v>
      </c>
      <c r="F21" s="3" t="str">
        <f t="shared" si="0"/>
        <v>P. (Pieter) Oldenhove</v>
      </c>
      <c r="G21" s="4" t="str">
        <f t="shared" si="1"/>
        <v>G.T.C. (Gerie) Opgenhaffen</v>
      </c>
      <c r="H21" s="3">
        <v>1</v>
      </c>
      <c r="I21" s="4">
        <v>0</v>
      </c>
      <c r="J21" t="s">
        <v>51</v>
      </c>
    </row>
    <row r="22" spans="3:13" ht="12.75">
      <c r="C22">
        <f t="shared" si="2"/>
        <v>3</v>
      </c>
      <c r="D22" s="5">
        <f>K23</f>
        <v>5</v>
      </c>
      <c r="E22" s="6">
        <f>K22</f>
        <v>7</v>
      </c>
      <c r="F22" s="5" t="str">
        <f t="shared" si="0"/>
        <v>S. (Steve) Michel</v>
      </c>
      <c r="G22" s="6" t="str">
        <f t="shared" si="1"/>
        <v>Huib Vriens</v>
      </c>
      <c r="H22" s="5">
        <v>1</v>
      </c>
      <c r="I22" s="6">
        <v>0</v>
      </c>
      <c r="J22" s="12">
        <f>J18</f>
        <v>1</v>
      </c>
      <c r="K22" s="11">
        <f>J19</f>
        <v>7</v>
      </c>
      <c r="L22" s="12">
        <f>K18</f>
        <v>8</v>
      </c>
      <c r="M22" s="13">
        <f>L18</f>
        <v>2</v>
      </c>
    </row>
    <row r="23" spans="3:13" ht="13.5" thickBot="1">
      <c r="C23">
        <f t="shared" si="2"/>
        <v>3</v>
      </c>
      <c r="D23" s="5">
        <f>L22</f>
        <v>8</v>
      </c>
      <c r="E23" s="6">
        <f>L23</f>
        <v>4</v>
      </c>
      <c r="F23" s="5" t="str">
        <f t="shared" si="0"/>
        <v>A.R.M. (Tony) Slengard</v>
      </c>
      <c r="G23" s="6" t="str">
        <f t="shared" si="1"/>
        <v>C. (Chiel) Reemer</v>
      </c>
      <c r="H23" s="5">
        <v>1</v>
      </c>
      <c r="I23" s="6">
        <v>0</v>
      </c>
      <c r="J23" s="19">
        <f>K19</f>
        <v>6</v>
      </c>
      <c r="K23" s="14">
        <f>L19</f>
        <v>5</v>
      </c>
      <c r="L23" s="15">
        <f>M19</f>
        <v>4</v>
      </c>
      <c r="M23" s="16">
        <f>M18</f>
        <v>3</v>
      </c>
    </row>
    <row r="24" spans="3:9" s="20" customFormat="1" ht="13.5" thickBot="1">
      <c r="C24" s="20">
        <f t="shared" si="2"/>
        <v>3</v>
      </c>
      <c r="D24" s="21">
        <f>M23</f>
        <v>3</v>
      </c>
      <c r="E24" s="22">
        <f>M22</f>
        <v>2</v>
      </c>
      <c r="F24" s="7" t="str">
        <f t="shared" si="0"/>
        <v>Jan de Vries</v>
      </c>
      <c r="G24" s="8" t="str">
        <f t="shared" si="1"/>
        <v>Raf Tjong Akiet</v>
      </c>
      <c r="H24" s="7">
        <v>1</v>
      </c>
      <c r="I24" s="8">
        <v>0</v>
      </c>
    </row>
    <row r="25" spans="3:10" ht="13.5" thickBot="1">
      <c r="C25">
        <f t="shared" si="2"/>
        <v>4</v>
      </c>
      <c r="D25" s="5">
        <f>J27</f>
        <v>5</v>
      </c>
      <c r="E25" s="6">
        <f>J26</f>
        <v>1</v>
      </c>
      <c r="F25" s="3" t="str">
        <f t="shared" si="0"/>
        <v>S. (Steve) Michel</v>
      </c>
      <c r="G25" s="4" t="str">
        <f t="shared" si="1"/>
        <v>P. (Pieter) Oldenhove</v>
      </c>
      <c r="H25" s="3">
        <v>1</v>
      </c>
      <c r="I25" s="4">
        <v>0</v>
      </c>
      <c r="J25" t="s">
        <v>52</v>
      </c>
    </row>
    <row r="26" spans="3:13" ht="12.75">
      <c r="C26">
        <f t="shared" si="2"/>
        <v>4</v>
      </c>
      <c r="D26" s="5">
        <f>K27</f>
        <v>4</v>
      </c>
      <c r="E26" s="6">
        <f>K26</f>
        <v>6</v>
      </c>
      <c r="F26" s="5" t="str">
        <f t="shared" si="0"/>
        <v>C. (Chiel) Reemer</v>
      </c>
      <c r="G26" s="6" t="str">
        <f t="shared" si="1"/>
        <v>G.T.C. (Gerie) Opgenhaffen</v>
      </c>
      <c r="H26" s="5">
        <v>0</v>
      </c>
      <c r="I26" s="6">
        <v>1</v>
      </c>
      <c r="J26" s="17">
        <f>J22</f>
        <v>1</v>
      </c>
      <c r="K26" s="17">
        <f>J23</f>
        <v>6</v>
      </c>
      <c r="L26" s="12">
        <f>K22</f>
        <v>7</v>
      </c>
      <c r="M26" s="4">
        <f>L22</f>
        <v>8</v>
      </c>
    </row>
    <row r="27" spans="3:13" ht="13.5" thickBot="1">
      <c r="C27">
        <f t="shared" si="2"/>
        <v>4</v>
      </c>
      <c r="D27" s="5">
        <f>L26</f>
        <v>7</v>
      </c>
      <c r="E27" s="6">
        <f>L27</f>
        <v>3</v>
      </c>
      <c r="F27" s="5" t="str">
        <f t="shared" si="0"/>
        <v>Huib Vriens</v>
      </c>
      <c r="G27" s="6" t="str">
        <f t="shared" si="1"/>
        <v>Jan de Vries</v>
      </c>
      <c r="H27" s="5">
        <v>1</v>
      </c>
      <c r="I27" s="6">
        <v>0</v>
      </c>
      <c r="J27" s="14">
        <f>K23</f>
        <v>5</v>
      </c>
      <c r="K27" s="14">
        <f>L23</f>
        <v>4</v>
      </c>
      <c r="L27" s="19">
        <f>M23</f>
        <v>3</v>
      </c>
      <c r="M27" s="16">
        <f>M22</f>
        <v>2</v>
      </c>
    </row>
    <row r="28" spans="3:9" s="20" customFormat="1" ht="13.5" thickBot="1">
      <c r="C28" s="20">
        <f t="shared" si="2"/>
        <v>4</v>
      </c>
      <c r="D28" s="21">
        <f>M27</f>
        <v>2</v>
      </c>
      <c r="E28" s="22">
        <f>M26</f>
        <v>8</v>
      </c>
      <c r="F28" s="7" t="str">
        <f t="shared" si="0"/>
        <v>Raf Tjong Akiet</v>
      </c>
      <c r="G28" s="8" t="str">
        <f t="shared" si="1"/>
        <v>A.R.M. (Tony) Slengard</v>
      </c>
      <c r="H28" s="7">
        <v>0</v>
      </c>
      <c r="I28" s="8">
        <v>1</v>
      </c>
    </row>
    <row r="29" spans="3:10" ht="13.5" thickBot="1">
      <c r="C29">
        <f t="shared" si="2"/>
        <v>5</v>
      </c>
      <c r="D29" s="5">
        <f>J30</f>
        <v>1</v>
      </c>
      <c r="E29" s="6">
        <f>J31</f>
        <v>4</v>
      </c>
      <c r="F29" s="3" t="str">
        <f t="shared" si="0"/>
        <v>P. (Pieter) Oldenhove</v>
      </c>
      <c r="G29" s="4" t="str">
        <f t="shared" si="1"/>
        <v>C. (Chiel) Reemer</v>
      </c>
      <c r="H29" s="3">
        <v>0.5</v>
      </c>
      <c r="I29" s="4">
        <v>0.5</v>
      </c>
      <c r="J29" t="s">
        <v>53</v>
      </c>
    </row>
    <row r="30" spans="3:13" ht="12.75">
      <c r="C30">
        <f t="shared" si="2"/>
        <v>5</v>
      </c>
      <c r="D30" s="5">
        <f>K31</f>
        <v>3</v>
      </c>
      <c r="E30" s="6">
        <f>K30</f>
        <v>5</v>
      </c>
      <c r="F30" s="5" t="str">
        <f t="shared" si="0"/>
        <v>Jan de Vries</v>
      </c>
      <c r="G30" s="6" t="str">
        <f t="shared" si="1"/>
        <v>S. (Steve) Michel</v>
      </c>
      <c r="H30" s="5">
        <v>0</v>
      </c>
      <c r="I30" s="6">
        <v>1</v>
      </c>
      <c r="J30" s="12">
        <f>J26</f>
        <v>1</v>
      </c>
      <c r="K30" s="11">
        <f>J27</f>
        <v>5</v>
      </c>
      <c r="L30" s="12">
        <f>K26</f>
        <v>6</v>
      </c>
      <c r="M30" s="13">
        <f>L26</f>
        <v>7</v>
      </c>
    </row>
    <row r="31" spans="3:13" ht="13.5" thickBot="1">
      <c r="C31">
        <f t="shared" si="2"/>
        <v>5</v>
      </c>
      <c r="D31" s="5">
        <f>L30</f>
        <v>6</v>
      </c>
      <c r="E31" s="6">
        <f>L31</f>
        <v>2</v>
      </c>
      <c r="F31" s="5" t="str">
        <f t="shared" si="0"/>
        <v>G.T.C. (Gerie) Opgenhaffen</v>
      </c>
      <c r="G31" s="6" t="str">
        <f t="shared" si="1"/>
        <v>Raf Tjong Akiet</v>
      </c>
      <c r="H31" s="5">
        <v>1</v>
      </c>
      <c r="I31" s="6">
        <v>0</v>
      </c>
      <c r="J31" s="19">
        <f>K27</f>
        <v>4</v>
      </c>
      <c r="K31" s="14">
        <f>L27</f>
        <v>3</v>
      </c>
      <c r="L31" s="15">
        <f>M27</f>
        <v>2</v>
      </c>
      <c r="M31" s="16">
        <f>M26</f>
        <v>8</v>
      </c>
    </row>
    <row r="32" spans="3:9" s="20" customFormat="1" ht="13.5" thickBot="1">
      <c r="C32" s="20">
        <f t="shared" si="2"/>
        <v>5</v>
      </c>
      <c r="D32" s="21">
        <f>M31</f>
        <v>8</v>
      </c>
      <c r="E32" s="22">
        <f>M30</f>
        <v>7</v>
      </c>
      <c r="F32" s="7" t="str">
        <f t="shared" si="0"/>
        <v>A.R.M. (Tony) Slengard</v>
      </c>
      <c r="G32" s="8" t="str">
        <f t="shared" si="1"/>
        <v>Huib Vriens</v>
      </c>
      <c r="H32" s="7">
        <v>0.5</v>
      </c>
      <c r="I32" s="8">
        <v>0.5</v>
      </c>
    </row>
    <row r="33" spans="3:10" ht="13.5" thickBot="1">
      <c r="C33">
        <f t="shared" si="2"/>
        <v>6</v>
      </c>
      <c r="D33" s="5">
        <f>J35</f>
        <v>3</v>
      </c>
      <c r="E33" s="6">
        <f>J34</f>
        <v>1</v>
      </c>
      <c r="F33" s="3" t="str">
        <f t="shared" si="0"/>
        <v>Jan de Vries</v>
      </c>
      <c r="G33" s="4" t="str">
        <f t="shared" si="1"/>
        <v>P. (Pieter) Oldenhove</v>
      </c>
      <c r="H33" s="3">
        <v>0</v>
      </c>
      <c r="I33" s="4">
        <v>1</v>
      </c>
      <c r="J33" t="s">
        <v>54</v>
      </c>
    </row>
    <row r="34" spans="3:13" ht="12.75">
      <c r="C34">
        <f t="shared" si="2"/>
        <v>6</v>
      </c>
      <c r="D34" s="5">
        <f>K35</f>
        <v>2</v>
      </c>
      <c r="E34" s="6">
        <f>K34</f>
        <v>4</v>
      </c>
      <c r="F34" s="5" t="str">
        <f t="shared" si="0"/>
        <v>Raf Tjong Akiet</v>
      </c>
      <c r="G34" s="6" t="str">
        <f t="shared" si="1"/>
        <v>C. (Chiel) Reemer</v>
      </c>
      <c r="H34" s="5">
        <v>1</v>
      </c>
      <c r="I34" s="6">
        <v>0</v>
      </c>
      <c r="J34" s="17">
        <f>J30</f>
        <v>1</v>
      </c>
      <c r="K34" s="17">
        <f>J31</f>
        <v>4</v>
      </c>
      <c r="L34" s="12">
        <f>K30</f>
        <v>5</v>
      </c>
      <c r="M34" s="4">
        <f>L30</f>
        <v>6</v>
      </c>
    </row>
    <row r="35" spans="3:13" ht="13.5" thickBot="1">
      <c r="C35">
        <f t="shared" si="2"/>
        <v>6</v>
      </c>
      <c r="D35" s="5">
        <f>L34</f>
        <v>5</v>
      </c>
      <c r="E35" s="6">
        <f>L35</f>
        <v>8</v>
      </c>
      <c r="F35" s="5" t="str">
        <f t="shared" si="0"/>
        <v>S. (Steve) Michel</v>
      </c>
      <c r="G35" s="6" t="str">
        <f t="shared" si="1"/>
        <v>A.R.M. (Tony) Slengard</v>
      </c>
      <c r="H35" s="5">
        <v>1</v>
      </c>
      <c r="I35" s="6">
        <v>0</v>
      </c>
      <c r="J35" s="14">
        <f>K31</f>
        <v>3</v>
      </c>
      <c r="K35" s="14">
        <f>L31</f>
        <v>2</v>
      </c>
      <c r="L35" s="19">
        <f>M31</f>
        <v>8</v>
      </c>
      <c r="M35" s="16">
        <f>M30</f>
        <v>7</v>
      </c>
    </row>
    <row r="36" spans="3:9" s="20" customFormat="1" ht="13.5" thickBot="1">
      <c r="C36" s="20">
        <f t="shared" si="2"/>
        <v>6</v>
      </c>
      <c r="D36" s="21">
        <f>M35</f>
        <v>7</v>
      </c>
      <c r="E36" s="22">
        <f>M34</f>
        <v>6</v>
      </c>
      <c r="F36" s="7" t="str">
        <f t="shared" si="0"/>
        <v>Huib Vriens</v>
      </c>
      <c r="G36" s="8" t="str">
        <f t="shared" si="1"/>
        <v>G.T.C. (Gerie) Opgenhaffen</v>
      </c>
      <c r="H36" s="7">
        <v>0</v>
      </c>
      <c r="I36" s="8">
        <v>1</v>
      </c>
    </row>
    <row r="37" spans="3:10" ht="13.5" thickBot="1">
      <c r="C37">
        <f t="shared" si="2"/>
        <v>7</v>
      </c>
      <c r="D37" s="5">
        <f>J38</f>
        <v>1</v>
      </c>
      <c r="E37" s="6">
        <f>J39</f>
        <v>2</v>
      </c>
      <c r="F37" s="3" t="str">
        <f t="shared" si="0"/>
        <v>P. (Pieter) Oldenhove</v>
      </c>
      <c r="G37" s="4" t="str">
        <f t="shared" si="1"/>
        <v>Raf Tjong Akiet</v>
      </c>
      <c r="H37" s="3">
        <v>1</v>
      </c>
      <c r="I37" s="4">
        <v>0</v>
      </c>
      <c r="J37" t="s">
        <v>55</v>
      </c>
    </row>
    <row r="38" spans="3:13" ht="12.75">
      <c r="C38">
        <f t="shared" si="2"/>
        <v>7</v>
      </c>
      <c r="D38" s="5">
        <f>K39</f>
        <v>8</v>
      </c>
      <c r="E38" s="6">
        <f>K38</f>
        <v>3</v>
      </c>
      <c r="F38" s="5" t="str">
        <f t="shared" si="0"/>
        <v>A.R.M. (Tony) Slengard</v>
      </c>
      <c r="G38" s="6" t="str">
        <f t="shared" si="1"/>
        <v>Jan de Vries</v>
      </c>
      <c r="H38" s="5">
        <v>1</v>
      </c>
      <c r="I38" s="6">
        <v>0</v>
      </c>
      <c r="J38" s="12">
        <f>J34</f>
        <v>1</v>
      </c>
      <c r="K38" s="11">
        <f>J35</f>
        <v>3</v>
      </c>
      <c r="L38" s="12">
        <f>K34</f>
        <v>4</v>
      </c>
      <c r="M38" s="13">
        <f>L34</f>
        <v>5</v>
      </c>
    </row>
    <row r="39" spans="3:13" ht="13.5" thickBot="1">
      <c r="C39">
        <f t="shared" si="2"/>
        <v>7</v>
      </c>
      <c r="D39" s="5">
        <f>L38</f>
        <v>4</v>
      </c>
      <c r="E39" s="6">
        <f>L39</f>
        <v>7</v>
      </c>
      <c r="F39" s="5" t="str">
        <f t="shared" si="0"/>
        <v>C. (Chiel) Reemer</v>
      </c>
      <c r="G39" s="6" t="str">
        <f t="shared" si="1"/>
        <v>Huib Vriens</v>
      </c>
      <c r="H39" s="5">
        <v>1</v>
      </c>
      <c r="I39" s="6">
        <v>0</v>
      </c>
      <c r="J39" s="19">
        <f>K35</f>
        <v>2</v>
      </c>
      <c r="K39" s="14">
        <f>L35</f>
        <v>8</v>
      </c>
      <c r="L39" s="15">
        <f>M35</f>
        <v>7</v>
      </c>
      <c r="M39" s="16">
        <f>M34</f>
        <v>6</v>
      </c>
    </row>
    <row r="40" spans="3:9" s="20" customFormat="1" ht="13.5" thickBot="1">
      <c r="C40" s="20">
        <f t="shared" si="2"/>
        <v>7</v>
      </c>
      <c r="D40" s="21">
        <f>M39</f>
        <v>6</v>
      </c>
      <c r="E40" s="22">
        <f>M38</f>
        <v>5</v>
      </c>
      <c r="F40" s="7" t="str">
        <f t="shared" si="0"/>
        <v>G.T.C. (Gerie) Opgenhaffen</v>
      </c>
      <c r="G40" s="8" t="str">
        <f t="shared" si="1"/>
        <v>S. (Steve) Michel</v>
      </c>
      <c r="H40" s="7">
        <v>0</v>
      </c>
      <c r="I40" s="8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="120" zoomScaleNormal="120" zoomScalePageLayoutView="0" workbookViewId="0" topLeftCell="A1">
      <selection activeCell="B5" sqref="B5"/>
    </sheetView>
  </sheetViews>
  <sheetFormatPr defaultColWidth="9.140625" defaultRowHeight="12.75"/>
  <cols>
    <col min="1" max="1" width="7.140625" style="0" customWidth="1"/>
    <col min="2" max="2" width="27.8515625" style="0" bestFit="1" customWidth="1"/>
    <col min="6" max="6" width="13.28125" style="0" customWidth="1"/>
  </cols>
  <sheetData>
    <row r="1" spans="1:7" ht="13.5" thickBot="1">
      <c r="A1" t="s">
        <v>56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39" t="s">
        <v>33</v>
      </c>
      <c r="C3" s="9">
        <f>H13+I17+H21+I25+H29+I33+H37</f>
        <v>5</v>
      </c>
    </row>
    <row r="4" spans="1:3" ht="12.75">
      <c r="A4" s="5">
        <v>2</v>
      </c>
      <c r="B4" s="6" t="s">
        <v>34</v>
      </c>
      <c r="C4" s="9">
        <f>I14+H19+I24+H28+I31+H34+I37</f>
        <v>1</v>
      </c>
    </row>
    <row r="5" spans="1:5" ht="12.75">
      <c r="A5" s="5">
        <v>3</v>
      </c>
      <c r="B5" s="6" t="s">
        <v>39</v>
      </c>
      <c r="C5" s="9">
        <f>SUM(H15,I20,H24,I27,H30,H33,I38)</f>
        <v>1.5</v>
      </c>
      <c r="E5">
        <v>111</v>
      </c>
    </row>
    <row r="6" spans="1:3" ht="12.75">
      <c r="A6" s="5">
        <v>4</v>
      </c>
      <c r="B6" s="6" t="s">
        <v>157</v>
      </c>
      <c r="C6" s="9">
        <f>SUM(I16,H20,I23,H26,I29,I34,H39)</f>
        <v>3.5</v>
      </c>
    </row>
    <row r="7" spans="1:3" ht="12.75">
      <c r="A7" s="5">
        <v>5</v>
      </c>
      <c r="B7" s="6" t="s">
        <v>30</v>
      </c>
      <c r="C7" s="9">
        <f>SUM(H16,I19,H22,H25,I30,H35,I40)</f>
        <v>4.5</v>
      </c>
    </row>
    <row r="8" spans="1:5" ht="12.75">
      <c r="A8" s="5">
        <v>6</v>
      </c>
      <c r="B8" s="6" t="s">
        <v>29</v>
      </c>
      <c r="C8">
        <f>SUM(I15,H18,I21,I26,H31,I36,H40)</f>
        <v>5</v>
      </c>
      <c r="E8" t="s">
        <v>33</v>
      </c>
    </row>
    <row r="9" spans="1:3" ht="12.75">
      <c r="A9" s="5">
        <v>7</v>
      </c>
      <c r="B9" t="s">
        <v>37</v>
      </c>
      <c r="C9">
        <f>SUM(H14,H17,I22,H27,I32,H36,I39)</f>
        <v>4.5</v>
      </c>
    </row>
    <row r="10" spans="1:3" ht="13.5" thickBot="1">
      <c r="A10" s="7">
        <v>8</v>
      </c>
      <c r="B10" t="s">
        <v>43</v>
      </c>
      <c r="C10">
        <f>SUM(I13,I18,H23,I28,H32,I35,H38)</f>
        <v>3</v>
      </c>
    </row>
    <row r="11" spans="3:9" ht="12.75">
      <c r="C11" t="s">
        <v>45</v>
      </c>
      <c r="H11" t="s">
        <v>67</v>
      </c>
      <c r="I11" t="s">
        <v>148</v>
      </c>
    </row>
    <row r="12" spans="3:9" s="20" customFormat="1" ht="13.5" thickBot="1">
      <c r="C12" s="20" t="s">
        <v>46</v>
      </c>
      <c r="D12" s="20" t="s">
        <v>47</v>
      </c>
      <c r="E12" s="20" t="s">
        <v>48</v>
      </c>
      <c r="F12" s="1" t="s">
        <v>47</v>
      </c>
      <c r="G12" s="1" t="s">
        <v>48</v>
      </c>
      <c r="H12" s="23" t="s">
        <v>47</v>
      </c>
      <c r="I12" s="23" t="s">
        <v>48</v>
      </c>
    </row>
    <row r="13" spans="3:10" ht="13.5" thickBot="1">
      <c r="C13">
        <v>1</v>
      </c>
      <c r="D13" s="5">
        <f>J14</f>
        <v>1</v>
      </c>
      <c r="E13" s="6">
        <f>J15</f>
        <v>8</v>
      </c>
      <c r="F13" s="3" t="str">
        <f aca="true" t="shared" si="0" ref="F13:F40">LOOKUP(D13,$A$3:$B$10)</f>
        <v>S. (Sander) Schoonderwoerd</v>
      </c>
      <c r="G13" s="4" t="str">
        <f aca="true" t="shared" si="1" ref="G13:G40">LOOKUP(E13,$A$3:$B$10)</f>
        <v>L.E. (Laurens) Luyken</v>
      </c>
      <c r="H13" s="3">
        <v>1</v>
      </c>
      <c r="I13" s="4">
        <v>0</v>
      </c>
      <c r="J13" t="s">
        <v>49</v>
      </c>
    </row>
    <row r="14" spans="3:13" ht="12.75">
      <c r="C14">
        <v>1</v>
      </c>
      <c r="D14" s="5">
        <f>K15</f>
        <v>7</v>
      </c>
      <c r="E14" s="6">
        <f>K14</f>
        <v>2</v>
      </c>
      <c r="F14" s="5" t="str">
        <f t="shared" si="0"/>
        <v>R.J. (Rimme) Rijpkema</v>
      </c>
      <c r="G14" s="6" t="str">
        <f t="shared" si="1"/>
        <v>V. (Victor) Bartman</v>
      </c>
      <c r="H14" s="5">
        <v>1</v>
      </c>
      <c r="I14" s="6">
        <v>0</v>
      </c>
      <c r="J14" s="12">
        <v>1</v>
      </c>
      <c r="K14" s="11">
        <v>2</v>
      </c>
      <c r="L14" s="12">
        <v>3</v>
      </c>
      <c r="M14" s="13">
        <v>4</v>
      </c>
    </row>
    <row r="15" spans="3:13" ht="13.5" thickBot="1">
      <c r="C15">
        <v>1</v>
      </c>
      <c r="D15" s="5">
        <f>L14</f>
        <v>3</v>
      </c>
      <c r="E15" s="6">
        <f>L15</f>
        <v>6</v>
      </c>
      <c r="F15" s="5" t="str">
        <f t="shared" si="0"/>
        <v>R. (Roeland) Kief</v>
      </c>
      <c r="G15" s="6" t="str">
        <f t="shared" si="1"/>
        <v>A. (Albert) de Roo</v>
      </c>
      <c r="H15" s="5">
        <v>0</v>
      </c>
      <c r="I15" s="6">
        <v>1</v>
      </c>
      <c r="J15" s="19">
        <v>8</v>
      </c>
      <c r="K15" s="14">
        <v>7</v>
      </c>
      <c r="L15" s="15">
        <v>6</v>
      </c>
      <c r="M15" s="16">
        <v>5</v>
      </c>
    </row>
    <row r="16" spans="3:9" s="20" customFormat="1" ht="13.5" thickBot="1">
      <c r="C16" s="20">
        <v>1</v>
      </c>
      <c r="D16" s="21">
        <f>M15</f>
        <v>5</v>
      </c>
      <c r="E16" s="22">
        <f>M14</f>
        <v>4</v>
      </c>
      <c r="F16" s="7" t="str">
        <f t="shared" si="0"/>
        <v>H.J. (Har) Lesmeister</v>
      </c>
      <c r="G16" s="8" t="str">
        <f t="shared" si="1"/>
        <v>Joost</v>
      </c>
      <c r="H16" s="7">
        <v>1</v>
      </c>
      <c r="I16" s="8">
        <v>0</v>
      </c>
    </row>
    <row r="17" spans="3:10" ht="13.5" thickBot="1">
      <c r="C17">
        <f aca="true" t="shared" si="2" ref="C17:C40">C13+1</f>
        <v>2</v>
      </c>
      <c r="D17" s="5">
        <f>J19</f>
        <v>7</v>
      </c>
      <c r="E17" s="6">
        <f>J18</f>
        <v>1</v>
      </c>
      <c r="F17" s="3" t="str">
        <f t="shared" si="0"/>
        <v>R.J. (Rimme) Rijpkema</v>
      </c>
      <c r="G17" s="4" t="str">
        <f t="shared" si="1"/>
        <v>S. (Sander) Schoonderwoerd</v>
      </c>
      <c r="H17" s="3">
        <v>1</v>
      </c>
      <c r="I17" s="4">
        <v>0</v>
      </c>
      <c r="J17" t="s">
        <v>50</v>
      </c>
    </row>
    <row r="18" spans="3:13" ht="12.75">
      <c r="C18">
        <f t="shared" si="2"/>
        <v>2</v>
      </c>
      <c r="D18" s="5">
        <f>K19</f>
        <v>6</v>
      </c>
      <c r="E18" s="6">
        <f>K18</f>
        <v>8</v>
      </c>
      <c r="F18" s="5" t="str">
        <f t="shared" si="0"/>
        <v>A. (Albert) de Roo</v>
      </c>
      <c r="G18" s="6" t="str">
        <f t="shared" si="1"/>
        <v>L.E. (Laurens) Luyken</v>
      </c>
      <c r="H18" s="5">
        <v>1</v>
      </c>
      <c r="I18" s="6">
        <v>0</v>
      </c>
      <c r="J18" s="17">
        <f>J14</f>
        <v>1</v>
      </c>
      <c r="K18" s="17">
        <f>J15</f>
        <v>8</v>
      </c>
      <c r="L18" s="12">
        <f>K14</f>
        <v>2</v>
      </c>
      <c r="M18" s="4">
        <f>L14</f>
        <v>3</v>
      </c>
    </row>
    <row r="19" spans="3:13" ht="13.5" thickBot="1">
      <c r="C19">
        <f t="shared" si="2"/>
        <v>2</v>
      </c>
      <c r="D19" s="5">
        <f>L18</f>
        <v>2</v>
      </c>
      <c r="E19" s="6">
        <f>L19</f>
        <v>5</v>
      </c>
      <c r="F19" s="5" t="str">
        <f t="shared" si="0"/>
        <v>V. (Victor) Bartman</v>
      </c>
      <c r="G19" s="6" t="str">
        <f t="shared" si="1"/>
        <v>H.J. (Har) Lesmeister</v>
      </c>
      <c r="H19" s="5">
        <v>0</v>
      </c>
      <c r="I19" s="6">
        <v>1</v>
      </c>
      <c r="J19" s="14">
        <f>K15</f>
        <v>7</v>
      </c>
      <c r="K19" s="14">
        <f>L15</f>
        <v>6</v>
      </c>
      <c r="L19" s="19">
        <f>M15</f>
        <v>5</v>
      </c>
      <c r="M19" s="16">
        <f>M14</f>
        <v>4</v>
      </c>
    </row>
    <row r="20" spans="3:9" s="20" customFormat="1" ht="13.5" thickBot="1">
      <c r="C20" s="20">
        <f t="shared" si="2"/>
        <v>2</v>
      </c>
      <c r="D20" s="21">
        <f>M19</f>
        <v>4</v>
      </c>
      <c r="E20" s="22">
        <f>M18</f>
        <v>3</v>
      </c>
      <c r="F20" s="7" t="str">
        <f t="shared" si="0"/>
        <v>Joost</v>
      </c>
      <c r="G20" s="8" t="str">
        <f t="shared" si="1"/>
        <v>R. (Roeland) Kief</v>
      </c>
      <c r="H20" s="7">
        <v>0.5</v>
      </c>
      <c r="I20" s="8">
        <v>0.5</v>
      </c>
    </row>
    <row r="21" spans="3:10" ht="13.5" thickBot="1">
      <c r="C21">
        <f t="shared" si="2"/>
        <v>3</v>
      </c>
      <c r="D21" s="5">
        <f>J22</f>
        <v>1</v>
      </c>
      <c r="E21" s="6">
        <f>J23</f>
        <v>6</v>
      </c>
      <c r="F21" s="3" t="str">
        <f t="shared" si="0"/>
        <v>S. (Sander) Schoonderwoerd</v>
      </c>
      <c r="G21" s="4" t="str">
        <f t="shared" si="1"/>
        <v>A. (Albert) de Roo</v>
      </c>
      <c r="H21" s="3">
        <v>1</v>
      </c>
      <c r="I21" s="4">
        <v>0</v>
      </c>
      <c r="J21" t="s">
        <v>51</v>
      </c>
    </row>
    <row r="22" spans="3:13" ht="12.75">
      <c r="C22">
        <f t="shared" si="2"/>
        <v>3</v>
      </c>
      <c r="D22" s="5">
        <f>K23</f>
        <v>5</v>
      </c>
      <c r="E22" s="6">
        <f>K22</f>
        <v>7</v>
      </c>
      <c r="F22" s="5" t="str">
        <f t="shared" si="0"/>
        <v>H.J. (Har) Lesmeister</v>
      </c>
      <c r="G22" s="6" t="str">
        <f t="shared" si="1"/>
        <v>R.J. (Rimme) Rijpkema</v>
      </c>
      <c r="H22" s="5">
        <v>0.5</v>
      </c>
      <c r="I22" s="6">
        <v>0.5</v>
      </c>
      <c r="J22" s="12">
        <f>J18</f>
        <v>1</v>
      </c>
      <c r="K22" s="11">
        <f>J19</f>
        <v>7</v>
      </c>
      <c r="L22" s="12">
        <f>K18</f>
        <v>8</v>
      </c>
      <c r="M22" s="13">
        <f>L18</f>
        <v>2</v>
      </c>
    </row>
    <row r="23" spans="3:13" ht="13.5" thickBot="1">
      <c r="C23">
        <f t="shared" si="2"/>
        <v>3</v>
      </c>
      <c r="D23" s="5">
        <f>L22</f>
        <v>8</v>
      </c>
      <c r="E23" s="6">
        <f>L23</f>
        <v>4</v>
      </c>
      <c r="F23" s="5" t="str">
        <f t="shared" si="0"/>
        <v>L.E. (Laurens) Luyken</v>
      </c>
      <c r="G23" s="6" t="str">
        <f t="shared" si="1"/>
        <v>Joost</v>
      </c>
      <c r="H23" s="5">
        <v>0</v>
      </c>
      <c r="I23" s="6">
        <v>1</v>
      </c>
      <c r="J23" s="19">
        <f>K19</f>
        <v>6</v>
      </c>
      <c r="K23" s="14">
        <f>L19</f>
        <v>5</v>
      </c>
      <c r="L23" s="15">
        <f>M19</f>
        <v>4</v>
      </c>
      <c r="M23" s="16">
        <f>M18</f>
        <v>3</v>
      </c>
    </row>
    <row r="24" spans="3:9" s="20" customFormat="1" ht="13.5" thickBot="1">
      <c r="C24" s="20">
        <f t="shared" si="2"/>
        <v>3</v>
      </c>
      <c r="D24" s="21">
        <f>M23</f>
        <v>3</v>
      </c>
      <c r="E24" s="22">
        <f>M22</f>
        <v>2</v>
      </c>
      <c r="F24" s="7" t="str">
        <f t="shared" si="0"/>
        <v>R. (Roeland) Kief</v>
      </c>
      <c r="G24" s="8" t="str">
        <f t="shared" si="1"/>
        <v>V. (Victor) Bartman</v>
      </c>
      <c r="H24" s="7">
        <v>1</v>
      </c>
      <c r="I24" s="8">
        <v>0</v>
      </c>
    </row>
    <row r="25" spans="3:10" ht="13.5" thickBot="1">
      <c r="C25">
        <f t="shared" si="2"/>
        <v>4</v>
      </c>
      <c r="D25" s="5">
        <f>J27</f>
        <v>5</v>
      </c>
      <c r="E25" s="6">
        <f>J26</f>
        <v>1</v>
      </c>
      <c r="F25" s="3" t="str">
        <f t="shared" si="0"/>
        <v>H.J. (Har) Lesmeister</v>
      </c>
      <c r="G25" s="4" t="str">
        <f t="shared" si="1"/>
        <v>S. (Sander) Schoonderwoerd</v>
      </c>
      <c r="H25" s="3">
        <v>0</v>
      </c>
      <c r="I25" s="4">
        <v>1</v>
      </c>
      <c r="J25" t="s">
        <v>52</v>
      </c>
    </row>
    <row r="26" spans="3:13" ht="12.75">
      <c r="C26">
        <f t="shared" si="2"/>
        <v>4</v>
      </c>
      <c r="D26" s="5">
        <f>K27</f>
        <v>4</v>
      </c>
      <c r="E26" s="6">
        <f>K26</f>
        <v>6</v>
      </c>
      <c r="F26" s="5" t="str">
        <f t="shared" si="0"/>
        <v>Joost</v>
      </c>
      <c r="G26" s="6" t="str">
        <f t="shared" si="1"/>
        <v>A. (Albert) de Roo</v>
      </c>
      <c r="H26" s="5">
        <v>0</v>
      </c>
      <c r="I26" s="6">
        <v>1</v>
      </c>
      <c r="J26" s="17">
        <f>J22</f>
        <v>1</v>
      </c>
      <c r="K26" s="17">
        <f>J23</f>
        <v>6</v>
      </c>
      <c r="L26" s="12">
        <f>K22</f>
        <v>7</v>
      </c>
      <c r="M26" s="4">
        <f>L22</f>
        <v>8</v>
      </c>
    </row>
    <row r="27" spans="3:13" ht="13.5" thickBot="1">
      <c r="C27">
        <f t="shared" si="2"/>
        <v>4</v>
      </c>
      <c r="D27" s="5">
        <f>L26</f>
        <v>7</v>
      </c>
      <c r="E27" s="6">
        <f>L27</f>
        <v>3</v>
      </c>
      <c r="F27" s="5" t="str">
        <f t="shared" si="0"/>
        <v>R.J. (Rimme) Rijpkema</v>
      </c>
      <c r="G27" s="6" t="str">
        <f t="shared" si="1"/>
        <v>R. (Roeland) Kief</v>
      </c>
      <c r="H27" s="5">
        <v>1</v>
      </c>
      <c r="I27" s="6">
        <v>0</v>
      </c>
      <c r="J27" s="14">
        <f>K23</f>
        <v>5</v>
      </c>
      <c r="K27" s="14">
        <f>L23</f>
        <v>4</v>
      </c>
      <c r="L27" s="19">
        <f>M23</f>
        <v>3</v>
      </c>
      <c r="M27" s="16">
        <f>M22</f>
        <v>2</v>
      </c>
    </row>
    <row r="28" spans="3:9" s="20" customFormat="1" ht="13.5" thickBot="1">
      <c r="C28" s="20">
        <f t="shared" si="2"/>
        <v>4</v>
      </c>
      <c r="D28" s="21">
        <f>M27</f>
        <v>2</v>
      </c>
      <c r="E28" s="22">
        <f>M26</f>
        <v>8</v>
      </c>
      <c r="F28" s="7" t="str">
        <f t="shared" si="0"/>
        <v>V. (Victor) Bartman</v>
      </c>
      <c r="G28" s="8" t="str">
        <f t="shared" si="1"/>
        <v>L.E. (Laurens) Luyken</v>
      </c>
      <c r="H28" s="7">
        <v>0</v>
      </c>
      <c r="I28" s="8">
        <v>1</v>
      </c>
    </row>
    <row r="29" spans="3:10" ht="13.5" thickBot="1">
      <c r="C29">
        <f t="shared" si="2"/>
        <v>5</v>
      </c>
      <c r="D29" s="5">
        <f>J30</f>
        <v>1</v>
      </c>
      <c r="E29" s="6">
        <f>J31</f>
        <v>4</v>
      </c>
      <c r="F29" s="3" t="str">
        <f t="shared" si="0"/>
        <v>S. (Sander) Schoonderwoerd</v>
      </c>
      <c r="G29" s="4" t="str">
        <f t="shared" si="1"/>
        <v>Joost</v>
      </c>
      <c r="H29" s="3">
        <v>0</v>
      </c>
      <c r="I29" s="4">
        <v>1</v>
      </c>
      <c r="J29" t="s">
        <v>53</v>
      </c>
    </row>
    <row r="30" spans="3:13" ht="12.75">
      <c r="C30">
        <f t="shared" si="2"/>
        <v>5</v>
      </c>
      <c r="D30" s="5">
        <f>K31</f>
        <v>3</v>
      </c>
      <c r="E30" s="6">
        <f>K30</f>
        <v>5</v>
      </c>
      <c r="F30" s="5" t="str">
        <f t="shared" si="0"/>
        <v>R. (Roeland) Kief</v>
      </c>
      <c r="G30" s="6" t="str">
        <f t="shared" si="1"/>
        <v>H.J. (Har) Lesmeister</v>
      </c>
      <c r="H30" s="5">
        <v>0</v>
      </c>
      <c r="I30" s="6">
        <v>1</v>
      </c>
      <c r="J30" s="12">
        <f>J26</f>
        <v>1</v>
      </c>
      <c r="K30" s="11">
        <f>J27</f>
        <v>5</v>
      </c>
      <c r="L30" s="12">
        <f>K26</f>
        <v>6</v>
      </c>
      <c r="M30" s="13">
        <f>L26</f>
        <v>7</v>
      </c>
    </row>
    <row r="31" spans="3:13" ht="13.5" thickBot="1">
      <c r="C31">
        <f t="shared" si="2"/>
        <v>5</v>
      </c>
      <c r="D31" s="5">
        <f>L30</f>
        <v>6</v>
      </c>
      <c r="E31" s="6">
        <f>L31</f>
        <v>2</v>
      </c>
      <c r="F31" s="5" t="str">
        <f t="shared" si="0"/>
        <v>A. (Albert) de Roo</v>
      </c>
      <c r="G31" s="6" t="str">
        <f t="shared" si="1"/>
        <v>V. (Victor) Bartman</v>
      </c>
      <c r="H31" s="5">
        <v>1</v>
      </c>
      <c r="I31" s="6">
        <v>0</v>
      </c>
      <c r="J31" s="19">
        <f>K27</f>
        <v>4</v>
      </c>
      <c r="K31" s="14">
        <f>L27</f>
        <v>3</v>
      </c>
      <c r="L31" s="15">
        <f>M27</f>
        <v>2</v>
      </c>
      <c r="M31" s="16">
        <f>M26</f>
        <v>8</v>
      </c>
    </row>
    <row r="32" spans="3:9" s="20" customFormat="1" ht="13.5" thickBot="1">
      <c r="C32" s="20">
        <f t="shared" si="2"/>
        <v>5</v>
      </c>
      <c r="D32" s="21">
        <f>M31</f>
        <v>8</v>
      </c>
      <c r="E32" s="22">
        <f>M30</f>
        <v>7</v>
      </c>
      <c r="F32" s="7" t="str">
        <f t="shared" si="0"/>
        <v>L.E. (Laurens) Luyken</v>
      </c>
      <c r="G32" s="8" t="str">
        <f t="shared" si="1"/>
        <v>R.J. (Rimme) Rijpkema</v>
      </c>
      <c r="H32" s="7">
        <v>1</v>
      </c>
      <c r="I32" s="8">
        <v>0</v>
      </c>
    </row>
    <row r="33" spans="3:10" ht="13.5" thickBot="1">
      <c r="C33">
        <f t="shared" si="2"/>
        <v>6</v>
      </c>
      <c r="D33" s="5">
        <f>J35</f>
        <v>3</v>
      </c>
      <c r="E33" s="6">
        <f>J34</f>
        <v>1</v>
      </c>
      <c r="F33" s="3" t="str">
        <f t="shared" si="0"/>
        <v>R. (Roeland) Kief</v>
      </c>
      <c r="G33" s="4" t="str">
        <f t="shared" si="1"/>
        <v>S. (Sander) Schoonderwoerd</v>
      </c>
      <c r="H33" s="3">
        <v>0</v>
      </c>
      <c r="I33" s="4">
        <v>1</v>
      </c>
      <c r="J33" t="s">
        <v>54</v>
      </c>
    </row>
    <row r="34" spans="3:13" ht="12.75">
      <c r="C34">
        <f t="shared" si="2"/>
        <v>6</v>
      </c>
      <c r="D34" s="5">
        <f>K35</f>
        <v>2</v>
      </c>
      <c r="E34" s="6">
        <f>K34</f>
        <v>4</v>
      </c>
      <c r="F34" s="5" t="str">
        <f t="shared" si="0"/>
        <v>V. (Victor) Bartman</v>
      </c>
      <c r="G34" s="6" t="str">
        <f t="shared" si="1"/>
        <v>Joost</v>
      </c>
      <c r="H34" s="5">
        <v>1</v>
      </c>
      <c r="I34" s="6">
        <v>0</v>
      </c>
      <c r="J34" s="17">
        <f>J30</f>
        <v>1</v>
      </c>
      <c r="K34" s="17">
        <f>J31</f>
        <v>4</v>
      </c>
      <c r="L34" s="12">
        <f>K30</f>
        <v>5</v>
      </c>
      <c r="M34" s="4">
        <f>L30</f>
        <v>6</v>
      </c>
    </row>
    <row r="35" spans="3:13" ht="13.5" thickBot="1">
      <c r="C35">
        <f t="shared" si="2"/>
        <v>6</v>
      </c>
      <c r="D35" s="5">
        <f>L34</f>
        <v>5</v>
      </c>
      <c r="E35" s="6">
        <f>L35</f>
        <v>8</v>
      </c>
      <c r="F35" s="5" t="str">
        <f t="shared" si="0"/>
        <v>H.J. (Har) Lesmeister</v>
      </c>
      <c r="G35" s="6" t="str">
        <f t="shared" si="1"/>
        <v>L.E. (Laurens) Luyken</v>
      </c>
      <c r="H35" s="5">
        <v>1</v>
      </c>
      <c r="I35" s="6">
        <v>0</v>
      </c>
      <c r="J35" s="14">
        <f>K31</f>
        <v>3</v>
      </c>
      <c r="K35" s="14">
        <f>L31</f>
        <v>2</v>
      </c>
      <c r="L35" s="19">
        <f>M31</f>
        <v>8</v>
      </c>
      <c r="M35" s="16">
        <f>M30</f>
        <v>7</v>
      </c>
    </row>
    <row r="36" spans="3:9" s="20" customFormat="1" ht="13.5" thickBot="1">
      <c r="C36" s="20">
        <f t="shared" si="2"/>
        <v>6</v>
      </c>
      <c r="D36" s="21">
        <f>M35</f>
        <v>7</v>
      </c>
      <c r="E36" s="22">
        <f>M34</f>
        <v>6</v>
      </c>
      <c r="F36" s="7" t="str">
        <f t="shared" si="0"/>
        <v>R.J. (Rimme) Rijpkema</v>
      </c>
      <c r="G36" s="8" t="str">
        <f t="shared" si="1"/>
        <v>A. (Albert) de Roo</v>
      </c>
      <c r="H36" s="7">
        <v>1</v>
      </c>
      <c r="I36" s="8">
        <v>0</v>
      </c>
    </row>
    <row r="37" spans="3:10" ht="13.5" thickBot="1">
      <c r="C37">
        <f t="shared" si="2"/>
        <v>7</v>
      </c>
      <c r="D37" s="5">
        <f>J38</f>
        <v>1</v>
      </c>
      <c r="E37" s="6">
        <f>J39</f>
        <v>2</v>
      </c>
      <c r="F37" s="3" t="str">
        <f t="shared" si="0"/>
        <v>S. (Sander) Schoonderwoerd</v>
      </c>
      <c r="G37" s="4" t="str">
        <f t="shared" si="1"/>
        <v>V. (Victor) Bartman</v>
      </c>
      <c r="H37" s="3">
        <v>1</v>
      </c>
      <c r="I37" s="4">
        <v>0</v>
      </c>
      <c r="J37" t="s">
        <v>55</v>
      </c>
    </row>
    <row r="38" spans="3:13" ht="12.75">
      <c r="C38">
        <f t="shared" si="2"/>
        <v>7</v>
      </c>
      <c r="D38" s="5">
        <f>K39</f>
        <v>8</v>
      </c>
      <c r="E38" s="6">
        <f>K38</f>
        <v>3</v>
      </c>
      <c r="F38" s="5" t="str">
        <f t="shared" si="0"/>
        <v>L.E. (Laurens) Luyken</v>
      </c>
      <c r="G38" s="6" t="str">
        <f t="shared" si="1"/>
        <v>R. (Roeland) Kief</v>
      </c>
      <c r="H38" s="5">
        <v>1</v>
      </c>
      <c r="I38" s="6">
        <v>0</v>
      </c>
      <c r="J38" s="12">
        <f>J34</f>
        <v>1</v>
      </c>
      <c r="K38" s="11">
        <f>J35</f>
        <v>3</v>
      </c>
      <c r="L38" s="12">
        <f>K34</f>
        <v>4</v>
      </c>
      <c r="M38" s="13">
        <f>L34</f>
        <v>5</v>
      </c>
    </row>
    <row r="39" spans="3:13" ht="13.5" thickBot="1">
      <c r="C39">
        <f t="shared" si="2"/>
        <v>7</v>
      </c>
      <c r="D39" s="5">
        <f>L38</f>
        <v>4</v>
      </c>
      <c r="E39" s="6">
        <f>L39</f>
        <v>7</v>
      </c>
      <c r="F39" s="5" t="str">
        <f t="shared" si="0"/>
        <v>Joost</v>
      </c>
      <c r="G39" s="6" t="str">
        <f t="shared" si="1"/>
        <v>R.J. (Rimme) Rijpkema</v>
      </c>
      <c r="H39" s="5">
        <v>1</v>
      </c>
      <c r="I39" s="6">
        <v>0</v>
      </c>
      <c r="J39" s="19">
        <f>K35</f>
        <v>2</v>
      </c>
      <c r="K39" s="14">
        <f>L35</f>
        <v>8</v>
      </c>
      <c r="L39" s="15">
        <f>M35</f>
        <v>7</v>
      </c>
      <c r="M39" s="16">
        <f>M34</f>
        <v>6</v>
      </c>
    </row>
    <row r="40" spans="3:9" s="20" customFormat="1" ht="13.5" thickBot="1">
      <c r="C40" s="20">
        <f t="shared" si="2"/>
        <v>7</v>
      </c>
      <c r="D40" s="21">
        <f>M39</f>
        <v>6</v>
      </c>
      <c r="E40" s="22">
        <f>M38</f>
        <v>5</v>
      </c>
      <c r="F40" s="7" t="str">
        <f t="shared" si="0"/>
        <v>A. (Albert) de Roo</v>
      </c>
      <c r="G40" s="8" t="str">
        <f t="shared" si="1"/>
        <v>H.J. (Har) Lesmeister</v>
      </c>
      <c r="H40" s="7">
        <v>1</v>
      </c>
      <c r="I40" s="8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7.140625" style="0" customWidth="1"/>
    <col min="2" max="2" width="25.140625" style="0" bestFit="1" customWidth="1"/>
    <col min="6" max="6" width="24.57421875" style="0" customWidth="1"/>
    <col min="7" max="7" width="25.8515625" style="0" customWidth="1"/>
  </cols>
  <sheetData>
    <row r="1" spans="1:7" ht="13.5" thickBot="1">
      <c r="A1" t="s">
        <v>79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10</v>
      </c>
      <c r="C3" s="9">
        <f>SUM(H15,I20,H25,I30,H35,I40,H45,I50,H55)</f>
        <v>4</v>
      </c>
    </row>
    <row r="4" spans="1:3" ht="12.75">
      <c r="A4" s="5">
        <v>2</v>
      </c>
      <c r="B4" s="6" t="s">
        <v>5</v>
      </c>
      <c r="C4" s="9">
        <f>SUM(I16,H22,I28,H34,I39,H43,I47,H51,I55)</f>
        <v>8</v>
      </c>
    </row>
    <row r="5" spans="1:5" ht="12.75">
      <c r="A5" s="5">
        <v>3</v>
      </c>
      <c r="B5" s="6" t="s">
        <v>1</v>
      </c>
      <c r="C5" s="9">
        <f>SUM(H17,I23,H29,I34,H38,I42,H46,H50,I56)</f>
        <v>7</v>
      </c>
      <c r="E5" t="s">
        <v>10</v>
      </c>
    </row>
    <row r="6" spans="1:3" ht="12.75">
      <c r="A6" s="5">
        <v>4</v>
      </c>
      <c r="B6" s="6" t="s">
        <v>16</v>
      </c>
      <c r="C6" s="9">
        <f>SUM(I18,H24,I29,H33,I37,H41,I45,I51,H57)</f>
        <v>6</v>
      </c>
    </row>
    <row r="7" spans="1:3" ht="12.75">
      <c r="A7" s="5">
        <v>5</v>
      </c>
      <c r="B7" s="6" t="s">
        <v>152</v>
      </c>
      <c r="C7" s="9">
        <f>SUM(H19,I24,H28,I32,H36,H40,I46,H52,I58)</f>
        <v>3.5</v>
      </c>
    </row>
    <row r="8" spans="1:3" ht="12.75">
      <c r="A8" s="5">
        <v>6</v>
      </c>
      <c r="B8" s="6" t="s">
        <v>26</v>
      </c>
      <c r="C8">
        <f>SUM(I19,H23,I27,H31,I35,I41,H47,I53,H59)</f>
        <v>3.5</v>
      </c>
    </row>
    <row r="9" spans="1:3" ht="12.75">
      <c r="A9" s="5">
        <v>7</v>
      </c>
      <c r="B9" s="6" t="s">
        <v>33</v>
      </c>
      <c r="C9">
        <f>SUM(H18,I22,H26,H30,I36,H42,I48,H54,I59)</f>
        <v>2</v>
      </c>
    </row>
    <row r="10" spans="1:3" ht="12.75">
      <c r="A10" s="5">
        <v>8</v>
      </c>
      <c r="B10" s="6" t="s">
        <v>37</v>
      </c>
      <c r="C10">
        <f>SUM(I17,H21,I25,I31,H37,I43,H49,I54,H58)</f>
        <v>1</v>
      </c>
    </row>
    <row r="11" spans="1:3" ht="12.75">
      <c r="A11" s="28">
        <v>9</v>
      </c>
      <c r="B11" s="6" t="s">
        <v>43</v>
      </c>
      <c r="C11">
        <f>SUM(H16,H20,I26,H32,I38,H44,I49,H53,I57)</f>
        <v>1</v>
      </c>
    </row>
    <row r="12" spans="1:3" ht="13.5" thickBot="1">
      <c r="A12" s="30">
        <v>10</v>
      </c>
      <c r="B12" s="26" t="s">
        <v>154</v>
      </c>
      <c r="C12">
        <f>SUM(I15,I21,H27,I33,H39,I44,H48,I52,H56)</f>
        <v>0</v>
      </c>
    </row>
    <row r="13" spans="3:9" ht="12.75">
      <c r="C13" t="s">
        <v>45</v>
      </c>
      <c r="H13" t="s">
        <v>67</v>
      </c>
      <c r="I13" t="s">
        <v>148</v>
      </c>
    </row>
    <row r="14" spans="1:9" s="20" customFormat="1" ht="13.5" thickBot="1">
      <c r="A14" s="1"/>
      <c r="B14" s="1"/>
      <c r="C14" s="1" t="s">
        <v>46</v>
      </c>
      <c r="D14" s="1" t="s">
        <v>47</v>
      </c>
      <c r="E14" s="1" t="s">
        <v>48</v>
      </c>
      <c r="F14" s="1" t="s">
        <v>47</v>
      </c>
      <c r="G14" s="1" t="s">
        <v>48</v>
      </c>
      <c r="H14" s="23" t="s">
        <v>47</v>
      </c>
      <c r="I14" s="23" t="s">
        <v>48</v>
      </c>
    </row>
    <row r="15" spans="3:10" ht="13.5" thickBot="1">
      <c r="C15" s="3">
        <v>1</v>
      </c>
      <c r="D15" s="3">
        <f>J16</f>
        <v>1</v>
      </c>
      <c r="E15" s="4">
        <f>J17</f>
        <v>10</v>
      </c>
      <c r="F15" s="3" t="str">
        <f aca="true" t="shared" si="0" ref="F15:F59">LOOKUP(D15,$A$3:$B$12)</f>
        <v>P. (Pieter) Oldenhove</v>
      </c>
      <c r="G15" s="4" t="str">
        <f aca="true" t="shared" si="1" ref="G15:G59">LOOKUP(E15,$A$3:$B$12)</f>
        <v>vrij</v>
      </c>
      <c r="H15" s="17">
        <v>0</v>
      </c>
      <c r="I15" s="4">
        <v>0</v>
      </c>
      <c r="J15" t="s">
        <v>49</v>
      </c>
    </row>
    <row r="16" spans="3:14" ht="12.75">
      <c r="C16" s="5">
        <v>1</v>
      </c>
      <c r="D16" s="5">
        <f>K17</f>
        <v>9</v>
      </c>
      <c r="E16" s="6">
        <f>K16</f>
        <v>2</v>
      </c>
      <c r="F16" s="5" t="str">
        <f t="shared" si="0"/>
        <v>L.E. (Laurens) Luyken</v>
      </c>
      <c r="G16" s="6" t="str">
        <f t="shared" si="1"/>
        <v>P. (Peter) Nitscke</v>
      </c>
      <c r="H16" s="1">
        <v>0</v>
      </c>
      <c r="I16" s="6">
        <v>1</v>
      </c>
      <c r="J16" s="12">
        <v>1</v>
      </c>
      <c r="K16" s="11">
        <v>2</v>
      </c>
      <c r="L16" s="12">
        <v>3</v>
      </c>
      <c r="M16" s="11">
        <v>4</v>
      </c>
      <c r="N16" s="25">
        <v>5</v>
      </c>
    </row>
    <row r="17" spans="3:14" ht="13.5" thickBot="1">
      <c r="C17" s="5">
        <v>1</v>
      </c>
      <c r="D17" s="5">
        <f>L16</f>
        <v>3</v>
      </c>
      <c r="E17" s="6">
        <f>L17</f>
        <v>8</v>
      </c>
      <c r="F17" s="5" t="str">
        <f t="shared" si="0"/>
        <v>P.O. (Peter) Hoekstra</v>
      </c>
      <c r="G17" s="6" t="str">
        <f t="shared" si="1"/>
        <v>R.J. (Rimme) Rijpkema</v>
      </c>
      <c r="H17" s="1">
        <v>1</v>
      </c>
      <c r="I17" s="6">
        <v>0</v>
      </c>
      <c r="J17" s="19">
        <v>10</v>
      </c>
      <c r="K17" s="14">
        <v>9</v>
      </c>
      <c r="L17" s="15">
        <v>8</v>
      </c>
      <c r="M17" s="14">
        <v>7</v>
      </c>
      <c r="N17" s="26">
        <v>6</v>
      </c>
    </row>
    <row r="18" spans="1:9" s="20" customFormat="1" ht="12.75">
      <c r="A18" s="1"/>
      <c r="B18" s="1"/>
      <c r="C18" s="5">
        <v>1</v>
      </c>
      <c r="D18" s="5">
        <f>M17</f>
        <v>7</v>
      </c>
      <c r="E18" s="6">
        <f>M16</f>
        <v>4</v>
      </c>
      <c r="F18" s="5" t="str">
        <f t="shared" si="0"/>
        <v>S. (Sander) Schoonderwoerd</v>
      </c>
      <c r="G18" s="6" t="str">
        <f t="shared" si="1"/>
        <v>B.S. (Bas) Jonkers</v>
      </c>
      <c r="H18" s="23">
        <v>0</v>
      </c>
      <c r="I18" s="6">
        <v>1</v>
      </c>
    </row>
    <row r="19" spans="3:9" s="1" customFormat="1" ht="13.5" thickBot="1">
      <c r="C19" s="30">
        <v>1</v>
      </c>
      <c r="D19" s="7">
        <f>N16</f>
        <v>5</v>
      </c>
      <c r="E19" s="8">
        <f>N17</f>
        <v>6</v>
      </c>
      <c r="F19" s="7" t="str">
        <f t="shared" si="0"/>
        <v>Huib Vriens</v>
      </c>
      <c r="G19" s="8" t="str">
        <f t="shared" si="1"/>
        <v>A.R.M. (Tony) Slengard</v>
      </c>
      <c r="H19" s="19">
        <v>0</v>
      </c>
      <c r="I19" s="8">
        <v>1</v>
      </c>
    </row>
    <row r="20" spans="3:10" ht="13.5" thickBot="1">
      <c r="C20" s="3">
        <f>C15+1</f>
        <v>2</v>
      </c>
      <c r="D20" s="3">
        <f>J22</f>
        <v>9</v>
      </c>
      <c r="E20" s="4">
        <f>J21</f>
        <v>1</v>
      </c>
      <c r="F20" s="3" t="str">
        <f t="shared" si="0"/>
        <v>L.E. (Laurens) Luyken</v>
      </c>
      <c r="G20" s="4" t="str">
        <f t="shared" si="1"/>
        <v>P. (Pieter) Oldenhove</v>
      </c>
      <c r="H20" s="17">
        <v>0</v>
      </c>
      <c r="I20" s="4">
        <v>1</v>
      </c>
      <c r="J20" t="s">
        <v>50</v>
      </c>
    </row>
    <row r="21" spans="3:14" ht="12.75">
      <c r="C21" s="5">
        <f>C16+1</f>
        <v>2</v>
      </c>
      <c r="D21" s="5">
        <f>K22</f>
        <v>8</v>
      </c>
      <c r="E21" s="6">
        <f>K21</f>
        <v>10</v>
      </c>
      <c r="F21" s="5" t="str">
        <f t="shared" si="0"/>
        <v>R.J. (Rimme) Rijpkema</v>
      </c>
      <c r="G21" s="6" t="str">
        <f t="shared" si="1"/>
        <v>vrij</v>
      </c>
      <c r="H21" s="1">
        <v>0</v>
      </c>
      <c r="I21" s="6">
        <v>0</v>
      </c>
      <c r="J21" s="17">
        <f>J16</f>
        <v>1</v>
      </c>
      <c r="K21" s="17">
        <f>J17</f>
        <v>10</v>
      </c>
      <c r="L21" s="12">
        <f>K16</f>
        <v>2</v>
      </c>
      <c r="M21" s="17">
        <f>L16</f>
        <v>3</v>
      </c>
      <c r="N21" s="25">
        <f>M16</f>
        <v>4</v>
      </c>
    </row>
    <row r="22" spans="3:14" ht="13.5" thickBot="1">
      <c r="C22" s="5">
        <f>C17+1</f>
        <v>2</v>
      </c>
      <c r="D22" s="5">
        <f>L21</f>
        <v>2</v>
      </c>
      <c r="E22" s="6">
        <f>L22</f>
        <v>7</v>
      </c>
      <c r="F22" s="5" t="str">
        <f t="shared" si="0"/>
        <v>P. (Peter) Nitscke</v>
      </c>
      <c r="G22" s="6" t="str">
        <f t="shared" si="1"/>
        <v>S. (Sander) Schoonderwoerd</v>
      </c>
      <c r="H22" s="23">
        <v>1</v>
      </c>
      <c r="I22" s="6">
        <v>0</v>
      </c>
      <c r="J22" s="14">
        <f>K17</f>
        <v>9</v>
      </c>
      <c r="K22" s="14">
        <f>L17</f>
        <v>8</v>
      </c>
      <c r="L22" s="19">
        <f>M17</f>
        <v>7</v>
      </c>
      <c r="M22" s="14">
        <f>N17</f>
        <v>6</v>
      </c>
      <c r="N22" s="8">
        <f>N16</f>
        <v>5</v>
      </c>
    </row>
    <row r="23" spans="1:9" s="20" customFormat="1" ht="12.75">
      <c r="A23" s="1"/>
      <c r="B23" s="1"/>
      <c r="C23" s="5">
        <f>C18+1</f>
        <v>2</v>
      </c>
      <c r="D23" s="5">
        <f>M22</f>
        <v>6</v>
      </c>
      <c r="E23" s="6">
        <f>M21</f>
        <v>3</v>
      </c>
      <c r="F23" s="5" t="str">
        <f t="shared" si="0"/>
        <v>A.R.M. (Tony) Slengard</v>
      </c>
      <c r="G23" s="6" t="str">
        <f t="shared" si="1"/>
        <v>P.O. (Peter) Hoekstra</v>
      </c>
      <c r="H23" s="23">
        <v>0</v>
      </c>
      <c r="I23" s="6">
        <v>1</v>
      </c>
    </row>
    <row r="24" spans="3:9" s="1" customFormat="1" ht="13.5" thickBot="1">
      <c r="C24" s="7">
        <v>2</v>
      </c>
      <c r="D24" s="7">
        <f>N21</f>
        <v>4</v>
      </c>
      <c r="E24" s="8">
        <f>N22</f>
        <v>5</v>
      </c>
      <c r="F24" s="7" t="str">
        <f t="shared" si="0"/>
        <v>B.S. (Bas) Jonkers</v>
      </c>
      <c r="G24" s="8" t="str">
        <f t="shared" si="1"/>
        <v>Huib Vriens</v>
      </c>
      <c r="H24" s="19">
        <v>1</v>
      </c>
      <c r="I24" s="8">
        <v>0</v>
      </c>
    </row>
    <row r="25" spans="3:10" ht="13.5" thickBot="1">
      <c r="C25" s="3">
        <f>C20+1</f>
        <v>3</v>
      </c>
      <c r="D25" s="3">
        <f>J26</f>
        <v>1</v>
      </c>
      <c r="E25" s="4">
        <f>J27</f>
        <v>8</v>
      </c>
      <c r="F25" s="3" t="str">
        <f t="shared" si="0"/>
        <v>P. (Pieter) Oldenhove</v>
      </c>
      <c r="G25" s="4" t="str">
        <f t="shared" si="1"/>
        <v>R.J. (Rimme) Rijpkema</v>
      </c>
      <c r="H25" s="17">
        <v>1</v>
      </c>
      <c r="I25" s="4">
        <v>0</v>
      </c>
      <c r="J25" t="s">
        <v>51</v>
      </c>
    </row>
    <row r="26" spans="3:14" ht="12.75">
      <c r="C26" s="5">
        <f>C21+1</f>
        <v>3</v>
      </c>
      <c r="D26" s="5">
        <f>K27</f>
        <v>7</v>
      </c>
      <c r="E26" s="6">
        <f>K26</f>
        <v>9</v>
      </c>
      <c r="F26" s="5" t="str">
        <f t="shared" si="0"/>
        <v>S. (Sander) Schoonderwoerd</v>
      </c>
      <c r="G26" s="6" t="str">
        <f t="shared" si="1"/>
        <v>L.E. (Laurens) Luyken</v>
      </c>
      <c r="H26" s="23">
        <v>0.5</v>
      </c>
      <c r="I26" s="6">
        <v>0.5</v>
      </c>
      <c r="J26" s="12">
        <f>J21</f>
        <v>1</v>
      </c>
      <c r="K26" s="11">
        <f>J22</f>
        <v>9</v>
      </c>
      <c r="L26" s="12">
        <f>K21</f>
        <v>10</v>
      </c>
      <c r="M26" s="11">
        <f>L21</f>
        <v>2</v>
      </c>
      <c r="N26" s="25">
        <f>M21</f>
        <v>3</v>
      </c>
    </row>
    <row r="27" spans="3:14" ht="13.5" thickBot="1">
      <c r="C27" s="5">
        <f>C22+1</f>
        <v>3</v>
      </c>
      <c r="D27" s="5">
        <f>L26</f>
        <v>10</v>
      </c>
      <c r="E27" s="6">
        <f>L27</f>
        <v>6</v>
      </c>
      <c r="F27" s="5" t="str">
        <f t="shared" si="0"/>
        <v>vrij</v>
      </c>
      <c r="G27" s="6" t="str">
        <f t="shared" si="1"/>
        <v>A.R.M. (Tony) Slengard</v>
      </c>
      <c r="H27" s="1">
        <v>0</v>
      </c>
      <c r="I27" s="6">
        <v>0</v>
      </c>
      <c r="J27" s="19">
        <f>K22</f>
        <v>8</v>
      </c>
      <c r="K27" s="14">
        <f>L22</f>
        <v>7</v>
      </c>
      <c r="L27" s="15">
        <f>M22</f>
        <v>6</v>
      </c>
      <c r="M27" s="14">
        <f>N22</f>
        <v>5</v>
      </c>
      <c r="N27" s="26">
        <f>N21</f>
        <v>4</v>
      </c>
    </row>
    <row r="28" spans="1:9" s="20" customFormat="1" ht="12.75">
      <c r="A28" s="1"/>
      <c r="B28" s="1"/>
      <c r="C28" s="5">
        <f>C23+1</f>
        <v>3</v>
      </c>
      <c r="D28" s="5">
        <f>M27</f>
        <v>5</v>
      </c>
      <c r="E28" s="6">
        <f>M26</f>
        <v>2</v>
      </c>
      <c r="F28" s="5" t="str">
        <f t="shared" si="0"/>
        <v>Huib Vriens</v>
      </c>
      <c r="G28" s="6" t="str">
        <f t="shared" si="1"/>
        <v>P. (Peter) Nitscke</v>
      </c>
      <c r="H28" s="23">
        <v>0</v>
      </c>
      <c r="I28" s="6">
        <v>1</v>
      </c>
    </row>
    <row r="29" spans="3:9" s="1" customFormat="1" ht="13.5" thickBot="1">
      <c r="C29" s="7">
        <v>3</v>
      </c>
      <c r="D29" s="7">
        <f>N26</f>
        <v>3</v>
      </c>
      <c r="E29" s="8">
        <f>N27</f>
        <v>4</v>
      </c>
      <c r="F29" s="7" t="str">
        <f t="shared" si="0"/>
        <v>P.O. (Peter) Hoekstra</v>
      </c>
      <c r="G29" s="8" t="str">
        <f t="shared" si="1"/>
        <v>B.S. (Bas) Jonkers</v>
      </c>
      <c r="H29" s="19">
        <v>1</v>
      </c>
      <c r="I29" s="8">
        <v>0</v>
      </c>
    </row>
    <row r="30" spans="3:10" ht="13.5" thickBot="1">
      <c r="C30" s="3">
        <f>C25+1</f>
        <v>4</v>
      </c>
      <c r="D30" s="3">
        <f>J32</f>
        <v>7</v>
      </c>
      <c r="E30" s="4">
        <f>J31</f>
        <v>1</v>
      </c>
      <c r="F30" s="3" t="str">
        <f t="shared" si="0"/>
        <v>S. (Sander) Schoonderwoerd</v>
      </c>
      <c r="G30" s="4" t="str">
        <f t="shared" si="1"/>
        <v>P. (Pieter) Oldenhove</v>
      </c>
      <c r="H30" s="17">
        <v>0</v>
      </c>
      <c r="I30" s="4">
        <v>1</v>
      </c>
      <c r="J30" t="s">
        <v>52</v>
      </c>
    </row>
    <row r="31" spans="3:14" ht="12.75">
      <c r="C31" s="5">
        <f>C26+1</f>
        <v>4</v>
      </c>
      <c r="D31" s="5">
        <f>K32</f>
        <v>6</v>
      </c>
      <c r="E31" s="6">
        <f>K31</f>
        <v>8</v>
      </c>
      <c r="F31" s="5" t="str">
        <f t="shared" si="0"/>
        <v>A.R.M. (Tony) Slengard</v>
      </c>
      <c r="G31" s="6" t="str">
        <f t="shared" si="1"/>
        <v>R.J. (Rimme) Rijpkema</v>
      </c>
      <c r="H31" s="23">
        <v>1</v>
      </c>
      <c r="I31" s="6">
        <v>0</v>
      </c>
      <c r="J31" s="17">
        <f>J26</f>
        <v>1</v>
      </c>
      <c r="K31" s="17">
        <f>J27</f>
        <v>8</v>
      </c>
      <c r="L31" s="12">
        <f>K26</f>
        <v>9</v>
      </c>
      <c r="M31" s="17">
        <f>L26</f>
        <v>10</v>
      </c>
      <c r="N31" s="25">
        <f>M26</f>
        <v>2</v>
      </c>
    </row>
    <row r="32" spans="3:14" ht="13.5" thickBot="1">
      <c r="C32" s="5">
        <f>C27+1</f>
        <v>4</v>
      </c>
      <c r="D32" s="5">
        <f>L31</f>
        <v>9</v>
      </c>
      <c r="E32" s="6">
        <f>L32</f>
        <v>5</v>
      </c>
      <c r="F32" s="5" t="str">
        <f t="shared" si="0"/>
        <v>L.E. (Laurens) Luyken</v>
      </c>
      <c r="G32" s="6" t="str">
        <f t="shared" si="1"/>
        <v>Huib Vriens</v>
      </c>
      <c r="H32" s="23">
        <v>0</v>
      </c>
      <c r="I32" s="6">
        <v>1</v>
      </c>
      <c r="J32" s="14">
        <f>K27</f>
        <v>7</v>
      </c>
      <c r="K32" s="14">
        <f>L27</f>
        <v>6</v>
      </c>
      <c r="L32" s="19">
        <f>M27</f>
        <v>5</v>
      </c>
      <c r="M32" s="14">
        <f>N27</f>
        <v>4</v>
      </c>
      <c r="N32" s="8">
        <f>N26</f>
        <v>3</v>
      </c>
    </row>
    <row r="33" spans="1:9" s="20" customFormat="1" ht="12.75">
      <c r="A33" s="1"/>
      <c r="B33" s="1"/>
      <c r="C33" s="5">
        <f>C28+1</f>
        <v>4</v>
      </c>
      <c r="D33" s="5">
        <f>M32</f>
        <v>4</v>
      </c>
      <c r="E33" s="6">
        <f>M31</f>
        <v>10</v>
      </c>
      <c r="F33" s="5" t="str">
        <f t="shared" si="0"/>
        <v>B.S. (Bas) Jonkers</v>
      </c>
      <c r="G33" s="6" t="str">
        <f t="shared" si="1"/>
        <v>vrij</v>
      </c>
      <c r="H33" s="1">
        <v>0</v>
      </c>
      <c r="I33" s="6">
        <v>0</v>
      </c>
    </row>
    <row r="34" spans="3:9" s="1" customFormat="1" ht="13.5" thickBot="1">
      <c r="C34" s="7">
        <v>4</v>
      </c>
      <c r="D34" s="7">
        <f>N31</f>
        <v>2</v>
      </c>
      <c r="E34" s="8">
        <f>N32</f>
        <v>3</v>
      </c>
      <c r="F34" s="7" t="str">
        <f t="shared" si="0"/>
        <v>P. (Peter) Nitscke</v>
      </c>
      <c r="G34" s="8" t="str">
        <f t="shared" si="1"/>
        <v>P.O. (Peter) Hoekstra</v>
      </c>
      <c r="H34" s="19">
        <v>1</v>
      </c>
      <c r="I34" s="8">
        <v>0</v>
      </c>
    </row>
    <row r="35" spans="3:10" ht="13.5" thickBot="1">
      <c r="C35" s="3">
        <f>C30+1</f>
        <v>5</v>
      </c>
      <c r="D35" s="3">
        <f>J36</f>
        <v>1</v>
      </c>
      <c r="E35" s="4">
        <f>J37</f>
        <v>6</v>
      </c>
      <c r="F35" s="3" t="str">
        <f t="shared" si="0"/>
        <v>P. (Pieter) Oldenhove</v>
      </c>
      <c r="G35" s="4" t="str">
        <f t="shared" si="1"/>
        <v>A.R.M. (Tony) Slengard</v>
      </c>
      <c r="H35" s="17">
        <v>1</v>
      </c>
      <c r="I35" s="4">
        <v>0</v>
      </c>
      <c r="J35" t="s">
        <v>53</v>
      </c>
    </row>
    <row r="36" spans="3:14" ht="12.75">
      <c r="C36" s="5">
        <f>C31+1</f>
        <v>5</v>
      </c>
      <c r="D36" s="5">
        <f>K37</f>
        <v>5</v>
      </c>
      <c r="E36" s="6">
        <f>K36</f>
        <v>7</v>
      </c>
      <c r="F36" s="5" t="str">
        <f t="shared" si="0"/>
        <v>Huib Vriens</v>
      </c>
      <c r="G36" s="6" t="str">
        <f t="shared" si="1"/>
        <v>S. (Sander) Schoonderwoerd</v>
      </c>
      <c r="H36" s="23">
        <v>0.5</v>
      </c>
      <c r="I36" s="6">
        <v>0.5</v>
      </c>
      <c r="J36" s="12">
        <f>J31</f>
        <v>1</v>
      </c>
      <c r="K36" s="11">
        <f>J32</f>
        <v>7</v>
      </c>
      <c r="L36" s="12">
        <f>K31</f>
        <v>8</v>
      </c>
      <c r="M36" s="11">
        <f>L31</f>
        <v>9</v>
      </c>
      <c r="N36" s="25">
        <f>M31</f>
        <v>10</v>
      </c>
    </row>
    <row r="37" spans="3:14" ht="13.5" thickBot="1">
      <c r="C37" s="5">
        <f>C32+1</f>
        <v>5</v>
      </c>
      <c r="D37" s="5">
        <f>L36</f>
        <v>8</v>
      </c>
      <c r="E37" s="6">
        <f>L37</f>
        <v>4</v>
      </c>
      <c r="F37" s="5" t="str">
        <f t="shared" si="0"/>
        <v>R.J. (Rimme) Rijpkema</v>
      </c>
      <c r="G37" s="6" t="str">
        <f t="shared" si="1"/>
        <v>B.S. (Bas) Jonkers</v>
      </c>
      <c r="H37" s="23">
        <v>0</v>
      </c>
      <c r="I37" s="6">
        <v>1</v>
      </c>
      <c r="J37" s="19">
        <f>K32</f>
        <v>6</v>
      </c>
      <c r="K37" s="14">
        <f>L32</f>
        <v>5</v>
      </c>
      <c r="L37" s="15">
        <f>M32</f>
        <v>4</v>
      </c>
      <c r="M37" s="14">
        <f>N32</f>
        <v>3</v>
      </c>
      <c r="N37" s="26">
        <f>N31</f>
        <v>2</v>
      </c>
    </row>
    <row r="38" spans="1:9" s="20" customFormat="1" ht="12.75">
      <c r="A38" s="1"/>
      <c r="B38" s="1"/>
      <c r="C38" s="5">
        <f>C33+1</f>
        <v>5</v>
      </c>
      <c r="D38" s="5">
        <f>M37</f>
        <v>3</v>
      </c>
      <c r="E38" s="6">
        <f>M36</f>
        <v>9</v>
      </c>
      <c r="F38" s="5" t="str">
        <f t="shared" si="0"/>
        <v>P.O. (Peter) Hoekstra</v>
      </c>
      <c r="G38" s="6" t="str">
        <f t="shared" si="1"/>
        <v>L.E. (Laurens) Luyken</v>
      </c>
      <c r="H38" s="23">
        <v>1</v>
      </c>
      <c r="I38" s="6">
        <v>0</v>
      </c>
    </row>
    <row r="39" spans="3:9" s="1" customFormat="1" ht="13.5" thickBot="1">
      <c r="C39" s="7">
        <v>5</v>
      </c>
      <c r="D39" s="7">
        <f>N36</f>
        <v>10</v>
      </c>
      <c r="E39" s="8">
        <f>N37</f>
        <v>2</v>
      </c>
      <c r="F39" s="7" t="str">
        <f t="shared" si="0"/>
        <v>vrij</v>
      </c>
      <c r="G39" s="8" t="str">
        <f t="shared" si="1"/>
        <v>P. (Peter) Nitscke</v>
      </c>
      <c r="H39" s="19">
        <v>0</v>
      </c>
      <c r="I39" s="8">
        <v>0</v>
      </c>
    </row>
    <row r="40" spans="3:10" ht="13.5" thickBot="1">
      <c r="C40" s="3">
        <f>C35+1</f>
        <v>6</v>
      </c>
      <c r="D40" s="3">
        <f>J42</f>
        <v>5</v>
      </c>
      <c r="E40" s="4">
        <f>J41</f>
        <v>1</v>
      </c>
      <c r="F40" s="3" t="str">
        <f t="shared" si="0"/>
        <v>Huib Vriens</v>
      </c>
      <c r="G40" s="4" t="str">
        <f t="shared" si="1"/>
        <v>P. (Pieter) Oldenhove</v>
      </c>
      <c r="H40" s="17">
        <v>1</v>
      </c>
      <c r="I40" s="4">
        <v>0</v>
      </c>
      <c r="J40" t="s">
        <v>54</v>
      </c>
    </row>
    <row r="41" spans="3:14" ht="12.75">
      <c r="C41" s="5">
        <f>C36+1</f>
        <v>6</v>
      </c>
      <c r="D41" s="5">
        <f>K42</f>
        <v>4</v>
      </c>
      <c r="E41" s="6">
        <f>K41</f>
        <v>6</v>
      </c>
      <c r="F41" s="5" t="str">
        <f t="shared" si="0"/>
        <v>B.S. (Bas) Jonkers</v>
      </c>
      <c r="G41" s="6" t="str">
        <f t="shared" si="1"/>
        <v>A.R.M. (Tony) Slengard</v>
      </c>
      <c r="H41" s="23">
        <v>1</v>
      </c>
      <c r="I41" s="6">
        <v>0</v>
      </c>
      <c r="J41" s="17">
        <f>J36</f>
        <v>1</v>
      </c>
      <c r="K41" s="17">
        <f>J37</f>
        <v>6</v>
      </c>
      <c r="L41" s="12">
        <f>K36</f>
        <v>7</v>
      </c>
      <c r="M41" s="17">
        <f>L36</f>
        <v>8</v>
      </c>
      <c r="N41" s="25">
        <f>M36</f>
        <v>9</v>
      </c>
    </row>
    <row r="42" spans="3:14" ht="13.5" thickBot="1">
      <c r="C42" s="5">
        <f>C37+1</f>
        <v>6</v>
      </c>
      <c r="D42" s="5">
        <f>L41</f>
        <v>7</v>
      </c>
      <c r="E42" s="6">
        <f>L42</f>
        <v>3</v>
      </c>
      <c r="F42" s="5" t="str">
        <f t="shared" si="0"/>
        <v>S. (Sander) Schoonderwoerd</v>
      </c>
      <c r="G42" s="6" t="str">
        <f t="shared" si="1"/>
        <v>P.O. (Peter) Hoekstra</v>
      </c>
      <c r="H42" s="23">
        <v>0</v>
      </c>
      <c r="I42" s="6">
        <v>1</v>
      </c>
      <c r="J42" s="14">
        <f>K37</f>
        <v>5</v>
      </c>
      <c r="K42" s="14">
        <f>L37</f>
        <v>4</v>
      </c>
      <c r="L42" s="19">
        <f>M37</f>
        <v>3</v>
      </c>
      <c r="M42" s="14">
        <f>N37</f>
        <v>2</v>
      </c>
      <c r="N42" s="8">
        <f>N36</f>
        <v>10</v>
      </c>
    </row>
    <row r="43" spans="1:9" s="20" customFormat="1" ht="12.75">
      <c r="A43" s="1"/>
      <c r="B43" s="1"/>
      <c r="C43" s="5">
        <f>C38+1</f>
        <v>6</v>
      </c>
      <c r="D43" s="5">
        <f>M42</f>
        <v>2</v>
      </c>
      <c r="E43" s="6">
        <f>M41</f>
        <v>8</v>
      </c>
      <c r="F43" s="5" t="str">
        <f t="shared" si="0"/>
        <v>P. (Peter) Nitscke</v>
      </c>
      <c r="G43" s="6" t="str">
        <f t="shared" si="1"/>
        <v>R.J. (Rimme) Rijpkema</v>
      </c>
      <c r="H43" s="23">
        <v>1</v>
      </c>
      <c r="I43" s="6">
        <v>0</v>
      </c>
    </row>
    <row r="44" spans="3:9" s="1" customFormat="1" ht="13.5" thickBot="1">
      <c r="C44" s="7">
        <v>6</v>
      </c>
      <c r="D44" s="7">
        <f>N41</f>
        <v>9</v>
      </c>
      <c r="E44" s="8">
        <f>N42</f>
        <v>10</v>
      </c>
      <c r="F44" s="7" t="str">
        <f t="shared" si="0"/>
        <v>L.E. (Laurens) Luyken</v>
      </c>
      <c r="G44" s="8" t="str">
        <f t="shared" si="1"/>
        <v>vrij</v>
      </c>
      <c r="H44" s="19">
        <v>0</v>
      </c>
      <c r="I44" s="8">
        <v>0</v>
      </c>
    </row>
    <row r="45" spans="3:10" ht="13.5" thickBot="1">
      <c r="C45" s="5">
        <f>C40+1</f>
        <v>7</v>
      </c>
      <c r="D45" s="5">
        <f>J46</f>
        <v>1</v>
      </c>
      <c r="E45" s="6">
        <f>J47</f>
        <v>4</v>
      </c>
      <c r="F45" s="5" t="str">
        <f t="shared" si="0"/>
        <v>P. (Pieter) Oldenhove</v>
      </c>
      <c r="G45" s="6" t="str">
        <f t="shared" si="1"/>
        <v>B.S. (Bas) Jonkers</v>
      </c>
      <c r="H45" s="23">
        <v>0</v>
      </c>
      <c r="I45" s="6">
        <v>1</v>
      </c>
      <c r="J45" t="s">
        <v>55</v>
      </c>
    </row>
    <row r="46" spans="3:14" ht="12.75">
      <c r="C46" s="5">
        <f>C41+1</f>
        <v>7</v>
      </c>
      <c r="D46" s="5">
        <f>K47</f>
        <v>3</v>
      </c>
      <c r="E46" s="6">
        <f>K46</f>
        <v>5</v>
      </c>
      <c r="F46" s="5" t="str">
        <f t="shared" si="0"/>
        <v>P.O. (Peter) Hoekstra</v>
      </c>
      <c r="G46" s="6" t="str">
        <f t="shared" si="1"/>
        <v>Huib Vriens</v>
      </c>
      <c r="H46" s="23">
        <v>1</v>
      </c>
      <c r="I46" s="6">
        <v>0</v>
      </c>
      <c r="J46" s="12">
        <f>J41</f>
        <v>1</v>
      </c>
      <c r="K46" s="11">
        <f>J42</f>
        <v>5</v>
      </c>
      <c r="L46" s="12">
        <f>K41</f>
        <v>6</v>
      </c>
      <c r="M46" s="11">
        <f>L41</f>
        <v>7</v>
      </c>
      <c r="N46" s="25">
        <f>M41</f>
        <v>8</v>
      </c>
    </row>
    <row r="47" spans="3:14" ht="13.5" thickBot="1">
      <c r="C47" s="5">
        <f>C42+1</f>
        <v>7</v>
      </c>
      <c r="D47" s="5">
        <f>L46</f>
        <v>6</v>
      </c>
      <c r="E47" s="6">
        <f>L47</f>
        <v>2</v>
      </c>
      <c r="F47" s="5" t="str">
        <f t="shared" si="0"/>
        <v>A.R.M. (Tony) Slengard</v>
      </c>
      <c r="G47" s="6" t="str">
        <f t="shared" si="1"/>
        <v>P. (Peter) Nitscke</v>
      </c>
      <c r="H47" s="23">
        <v>0</v>
      </c>
      <c r="I47" s="6">
        <v>1</v>
      </c>
      <c r="J47" s="19">
        <f>K42</f>
        <v>4</v>
      </c>
      <c r="K47" s="14">
        <f>L42</f>
        <v>3</v>
      </c>
      <c r="L47" s="15">
        <f>M42</f>
        <v>2</v>
      </c>
      <c r="M47" s="14">
        <f>N42</f>
        <v>10</v>
      </c>
      <c r="N47" s="26">
        <f>N41</f>
        <v>9</v>
      </c>
    </row>
    <row r="48" spans="1:9" s="20" customFormat="1" ht="12.75">
      <c r="A48" s="1"/>
      <c r="B48" s="1"/>
      <c r="C48" s="5">
        <f>C43+1</f>
        <v>7</v>
      </c>
      <c r="D48" s="5">
        <f>M47</f>
        <v>10</v>
      </c>
      <c r="E48" s="6">
        <f>M46</f>
        <v>7</v>
      </c>
      <c r="F48" s="5" t="str">
        <f t="shared" si="0"/>
        <v>vrij</v>
      </c>
      <c r="G48" s="6" t="str">
        <f t="shared" si="1"/>
        <v>S. (Sander) Schoonderwoerd</v>
      </c>
      <c r="H48" s="1">
        <v>0</v>
      </c>
      <c r="I48" s="6">
        <v>0</v>
      </c>
    </row>
    <row r="49" spans="3:9" ht="13.5" thickBot="1">
      <c r="C49" s="5">
        <v>7</v>
      </c>
      <c r="D49" s="5">
        <f>N46</f>
        <v>8</v>
      </c>
      <c r="E49" s="6">
        <f>N47</f>
        <v>9</v>
      </c>
      <c r="F49" s="5" t="str">
        <f t="shared" si="0"/>
        <v>R.J. (Rimme) Rijpkema</v>
      </c>
      <c r="G49" s="6" t="str">
        <f t="shared" si="1"/>
        <v>L.E. (Laurens) Luyken</v>
      </c>
      <c r="H49" s="1">
        <v>1</v>
      </c>
      <c r="I49" s="6">
        <v>0</v>
      </c>
    </row>
    <row r="50" spans="3:10" ht="13.5" thickBot="1">
      <c r="C50" s="3">
        <v>8</v>
      </c>
      <c r="D50" s="3">
        <f>J52</f>
        <v>3</v>
      </c>
      <c r="E50" s="4">
        <f>J51</f>
        <v>1</v>
      </c>
      <c r="F50" s="3" t="str">
        <f t="shared" si="0"/>
        <v>P.O. (Peter) Hoekstra</v>
      </c>
      <c r="G50" s="4" t="str">
        <f t="shared" si="1"/>
        <v>P. (Pieter) Oldenhove</v>
      </c>
      <c r="H50" s="17">
        <v>1</v>
      </c>
      <c r="I50" s="4">
        <v>0</v>
      </c>
      <c r="J50" t="s">
        <v>71</v>
      </c>
    </row>
    <row r="51" spans="3:14" ht="12.75">
      <c r="C51" s="5">
        <v>8</v>
      </c>
      <c r="D51" s="5">
        <f>K52</f>
        <v>2</v>
      </c>
      <c r="E51" s="6">
        <f>K51</f>
        <v>4</v>
      </c>
      <c r="F51" s="5" t="str">
        <f t="shared" si="0"/>
        <v>P. (Peter) Nitscke</v>
      </c>
      <c r="G51" s="6" t="str">
        <f t="shared" si="1"/>
        <v>B.S. (Bas) Jonkers</v>
      </c>
      <c r="H51" s="23">
        <v>1</v>
      </c>
      <c r="I51" s="6">
        <v>0</v>
      </c>
      <c r="J51" s="17">
        <f>J46</f>
        <v>1</v>
      </c>
      <c r="K51" s="17">
        <f>J47</f>
        <v>4</v>
      </c>
      <c r="L51" s="12">
        <f>K46</f>
        <v>5</v>
      </c>
      <c r="M51" s="17">
        <f>L46</f>
        <v>6</v>
      </c>
      <c r="N51" s="25">
        <f>M46</f>
        <v>7</v>
      </c>
    </row>
    <row r="52" spans="3:14" ht="13.5" thickBot="1">
      <c r="C52" s="5">
        <v>8</v>
      </c>
      <c r="D52" s="5">
        <f>L51</f>
        <v>5</v>
      </c>
      <c r="E52" s="6">
        <f>L52</f>
        <v>10</v>
      </c>
      <c r="F52" s="5" t="str">
        <f t="shared" si="0"/>
        <v>Huib Vriens</v>
      </c>
      <c r="G52" s="6" t="str">
        <f t="shared" si="1"/>
        <v>vrij</v>
      </c>
      <c r="H52" s="1">
        <v>0</v>
      </c>
      <c r="I52" s="6">
        <v>0</v>
      </c>
      <c r="J52" s="14">
        <f>K47</f>
        <v>3</v>
      </c>
      <c r="K52" s="14">
        <f>L47</f>
        <v>2</v>
      </c>
      <c r="L52" s="19">
        <f>M47</f>
        <v>10</v>
      </c>
      <c r="M52" s="14">
        <f>N47</f>
        <v>9</v>
      </c>
      <c r="N52" s="8">
        <f>N46</f>
        <v>8</v>
      </c>
    </row>
    <row r="53" spans="3:9" ht="12.75">
      <c r="C53" s="5">
        <v>8</v>
      </c>
      <c r="D53" s="5">
        <f>M52</f>
        <v>9</v>
      </c>
      <c r="E53" s="6">
        <f>M51</f>
        <v>6</v>
      </c>
      <c r="F53" s="5" t="str">
        <f t="shared" si="0"/>
        <v>L.E. (Laurens) Luyken</v>
      </c>
      <c r="G53" s="6" t="str">
        <f t="shared" si="1"/>
        <v>A.R.M. (Tony) Slengard</v>
      </c>
      <c r="H53" s="23">
        <v>0.5</v>
      </c>
      <c r="I53" s="6">
        <v>0.5</v>
      </c>
    </row>
    <row r="54" spans="3:9" ht="13.5" thickBot="1">
      <c r="C54" s="7">
        <v>8</v>
      </c>
      <c r="D54" s="7">
        <f>N51</f>
        <v>7</v>
      </c>
      <c r="E54" s="8">
        <f>N52</f>
        <v>8</v>
      </c>
      <c r="F54" s="7" t="str">
        <f t="shared" si="0"/>
        <v>S. (Sander) Schoonderwoerd</v>
      </c>
      <c r="G54" s="8" t="str">
        <f t="shared" si="1"/>
        <v>R.J. (Rimme) Rijpkema</v>
      </c>
      <c r="H54" s="19">
        <v>1</v>
      </c>
      <c r="I54" s="8">
        <v>0</v>
      </c>
    </row>
    <row r="55" spans="3:10" ht="13.5" thickBot="1">
      <c r="C55" s="5">
        <v>9</v>
      </c>
      <c r="D55" s="5">
        <f>J56</f>
        <v>1</v>
      </c>
      <c r="E55" s="6">
        <f>J57</f>
        <v>2</v>
      </c>
      <c r="F55" s="5" t="str">
        <f t="shared" si="0"/>
        <v>P. (Pieter) Oldenhove</v>
      </c>
      <c r="G55" s="6" t="str">
        <f t="shared" si="1"/>
        <v>P. (Peter) Nitscke</v>
      </c>
      <c r="H55" s="23">
        <v>0</v>
      </c>
      <c r="I55" s="6">
        <v>1</v>
      </c>
      <c r="J55" t="s">
        <v>72</v>
      </c>
    </row>
    <row r="56" spans="3:14" ht="12.75">
      <c r="C56" s="5">
        <v>9</v>
      </c>
      <c r="D56" s="5">
        <f>K57</f>
        <v>10</v>
      </c>
      <c r="E56" s="6">
        <f>K56</f>
        <v>3</v>
      </c>
      <c r="F56" s="5" t="str">
        <f t="shared" si="0"/>
        <v>vrij</v>
      </c>
      <c r="G56" s="6" t="str">
        <f t="shared" si="1"/>
        <v>P.O. (Peter) Hoekstra</v>
      </c>
      <c r="H56" s="1">
        <v>0</v>
      </c>
      <c r="I56" s="6">
        <v>0</v>
      </c>
      <c r="J56" s="12">
        <f>J51</f>
        <v>1</v>
      </c>
      <c r="K56" s="11">
        <f>J52</f>
        <v>3</v>
      </c>
      <c r="L56" s="12">
        <f>K51</f>
        <v>4</v>
      </c>
      <c r="M56" s="11">
        <f>L51</f>
        <v>5</v>
      </c>
      <c r="N56" s="25">
        <f>M51</f>
        <v>6</v>
      </c>
    </row>
    <row r="57" spans="3:14" ht="13.5" thickBot="1">
      <c r="C57" s="5">
        <v>9</v>
      </c>
      <c r="D57" s="5">
        <f>L56</f>
        <v>4</v>
      </c>
      <c r="E57" s="6">
        <f>L57</f>
        <v>9</v>
      </c>
      <c r="F57" s="5" t="str">
        <f t="shared" si="0"/>
        <v>B.S. (Bas) Jonkers</v>
      </c>
      <c r="G57" s="6" t="str">
        <f t="shared" si="1"/>
        <v>L.E. (Laurens) Luyken</v>
      </c>
      <c r="H57" s="23">
        <v>1</v>
      </c>
      <c r="I57" s="6">
        <v>0</v>
      </c>
      <c r="J57" s="19">
        <f>K52</f>
        <v>2</v>
      </c>
      <c r="K57" s="14">
        <f>L52</f>
        <v>10</v>
      </c>
      <c r="L57" s="15">
        <f>M52</f>
        <v>9</v>
      </c>
      <c r="M57" s="14">
        <f>N52</f>
        <v>8</v>
      </c>
      <c r="N57" s="26">
        <f>N51</f>
        <v>7</v>
      </c>
    </row>
    <row r="58" spans="3:9" ht="12.75">
      <c r="C58" s="5">
        <v>9</v>
      </c>
      <c r="D58" s="5">
        <f>M57</f>
        <v>8</v>
      </c>
      <c r="E58" s="6">
        <f>M56</f>
        <v>5</v>
      </c>
      <c r="F58" s="5" t="str">
        <f t="shared" si="0"/>
        <v>R.J. (Rimme) Rijpkema</v>
      </c>
      <c r="G58" s="6" t="str">
        <f t="shared" si="1"/>
        <v>Huib Vriens</v>
      </c>
      <c r="H58" s="23">
        <v>0</v>
      </c>
      <c r="I58" s="6">
        <v>1</v>
      </c>
    </row>
    <row r="59" spans="3:9" ht="13.5" thickBot="1">
      <c r="C59" s="7">
        <v>9</v>
      </c>
      <c r="D59" s="7">
        <f>N56</f>
        <v>6</v>
      </c>
      <c r="E59" s="8">
        <f>N57</f>
        <v>7</v>
      </c>
      <c r="F59" s="7" t="str">
        <f t="shared" si="0"/>
        <v>A.R.M. (Tony) Slengard</v>
      </c>
      <c r="G59" s="8" t="str">
        <f t="shared" si="1"/>
        <v>S. (Sander) Schoonderwoerd</v>
      </c>
      <c r="H59" s="19">
        <v>1</v>
      </c>
      <c r="I59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="120" zoomScaleNormal="120" zoomScalePageLayoutView="0" workbookViewId="0" topLeftCell="A1">
      <selection activeCell="B8" sqref="B8:B10"/>
    </sheetView>
  </sheetViews>
  <sheetFormatPr defaultColWidth="9.140625" defaultRowHeight="12.75"/>
  <cols>
    <col min="1" max="1" width="7.140625" style="0" customWidth="1"/>
    <col min="2" max="2" width="23.00390625" style="0" customWidth="1"/>
    <col min="6" max="6" width="22.8515625" style="0" customWidth="1"/>
    <col min="7" max="7" width="25.140625" style="0" customWidth="1"/>
  </cols>
  <sheetData>
    <row r="1" spans="1:7" ht="13.5" thickBot="1">
      <c r="A1" t="s">
        <v>56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4" ht="12.75">
      <c r="A3" s="5">
        <v>1</v>
      </c>
      <c r="B3" t="s">
        <v>3</v>
      </c>
      <c r="C3" s="9">
        <f>H13+I17+H21+I25+H29+I33+H37</f>
        <v>4.5</v>
      </c>
      <c r="D3">
        <v>1</v>
      </c>
    </row>
    <row r="4" spans="1:4" ht="12.75">
      <c r="A4" s="5">
        <v>2</v>
      </c>
      <c r="B4" t="s">
        <v>6</v>
      </c>
      <c r="C4" s="9">
        <f>I14+H19+I24+H28+I31+H34+I37</f>
        <v>6.5</v>
      </c>
      <c r="D4">
        <v>1</v>
      </c>
    </row>
    <row r="5" spans="1:4" ht="12.75">
      <c r="A5" s="5">
        <v>3</v>
      </c>
      <c r="B5" t="s">
        <v>11</v>
      </c>
      <c r="C5" s="9">
        <f>SUM(H15,I20,H24,I27,H30,H33,I38)</f>
        <v>5</v>
      </c>
      <c r="D5">
        <v>1</v>
      </c>
    </row>
    <row r="6" spans="1:4" ht="12.75">
      <c r="A6" s="5">
        <v>4</v>
      </c>
      <c r="B6" t="s">
        <v>18</v>
      </c>
      <c r="C6" s="9">
        <f>SUM(I16,H20,I23,H26,I29,I34,H39)</f>
        <v>3</v>
      </c>
      <c r="D6">
        <v>2</v>
      </c>
    </row>
    <row r="7" spans="1:4" ht="12.75">
      <c r="A7" s="5">
        <v>5</v>
      </c>
      <c r="B7" t="s">
        <v>150</v>
      </c>
      <c r="C7" s="9">
        <f>SUM(H16,I19,H22,H25,I30,H35,I40)</f>
        <v>4</v>
      </c>
      <c r="D7">
        <v>2</v>
      </c>
    </row>
    <row r="8" spans="1:4" ht="12.75">
      <c r="A8" s="5">
        <v>6</v>
      </c>
      <c r="B8" t="s">
        <v>29</v>
      </c>
      <c r="C8">
        <f>SUM(I15,H18,I21,I26,H31,I36,H40)</f>
        <v>2</v>
      </c>
      <c r="D8">
        <v>3</v>
      </c>
    </row>
    <row r="9" spans="1:4" ht="12.75">
      <c r="A9" s="5">
        <v>7</v>
      </c>
      <c r="B9" t="s">
        <v>34</v>
      </c>
      <c r="C9">
        <f>SUM(H14,H17,I22,H27,I32,H36,I39)</f>
        <v>1</v>
      </c>
      <c r="D9">
        <v>3</v>
      </c>
    </row>
    <row r="10" spans="1:4" ht="13.5" thickBot="1">
      <c r="A10" s="7">
        <v>8</v>
      </c>
      <c r="B10" t="s">
        <v>39</v>
      </c>
      <c r="C10">
        <f>SUM(I13,I18,H23,I28,H32,I35,H38)</f>
        <v>2</v>
      </c>
      <c r="D10">
        <v>3</v>
      </c>
    </row>
    <row r="11" spans="3:9" ht="12.75">
      <c r="C11" t="s">
        <v>45</v>
      </c>
      <c r="H11" t="s">
        <v>67</v>
      </c>
      <c r="I11" t="s">
        <v>148</v>
      </c>
    </row>
    <row r="12" spans="3:9" s="20" customFormat="1" ht="13.5" thickBot="1">
      <c r="C12" s="20" t="s">
        <v>46</v>
      </c>
      <c r="D12" s="20" t="s">
        <v>47</v>
      </c>
      <c r="E12" s="20" t="s">
        <v>48</v>
      </c>
      <c r="F12" s="1" t="s">
        <v>47</v>
      </c>
      <c r="G12" s="1" t="s">
        <v>48</v>
      </c>
      <c r="H12" s="23" t="s">
        <v>47</v>
      </c>
      <c r="I12" s="23" t="s">
        <v>48</v>
      </c>
    </row>
    <row r="13" spans="3:10" ht="13.5" thickBot="1">
      <c r="C13">
        <v>1</v>
      </c>
      <c r="D13" s="5">
        <f>J14</f>
        <v>1</v>
      </c>
      <c r="E13" s="6">
        <f>J15</f>
        <v>8</v>
      </c>
      <c r="F13" s="3" t="str">
        <f aca="true" t="shared" si="0" ref="F13:F40">LOOKUP(D13,$A$3:$B$10)</f>
        <v>C.S. (Stefan) Lehmann</v>
      </c>
      <c r="G13" s="4" t="str">
        <f aca="true" t="shared" si="1" ref="G13:G40">LOOKUP(E13,$A$3:$B$10)</f>
        <v>R. (Roeland) Kief</v>
      </c>
      <c r="H13" s="3">
        <v>1</v>
      </c>
      <c r="I13" s="4">
        <v>0</v>
      </c>
      <c r="J13" t="s">
        <v>49</v>
      </c>
    </row>
    <row r="14" spans="3:13" ht="12.75">
      <c r="C14">
        <v>1</v>
      </c>
      <c r="D14" s="5">
        <f>K15</f>
        <v>7</v>
      </c>
      <c r="E14" s="6">
        <f>K14</f>
        <v>2</v>
      </c>
      <c r="F14" s="5" t="str">
        <f t="shared" si="0"/>
        <v>V. (Victor) Bartman</v>
      </c>
      <c r="G14" s="6" t="str">
        <f t="shared" si="1"/>
        <v>M.J.A. (Mark) Hecker</v>
      </c>
      <c r="H14" s="5">
        <v>0</v>
      </c>
      <c r="I14" s="6">
        <v>1</v>
      </c>
      <c r="J14" s="12">
        <v>1</v>
      </c>
      <c r="K14" s="11">
        <v>2</v>
      </c>
      <c r="L14" s="12">
        <v>3</v>
      </c>
      <c r="M14" s="13">
        <v>4</v>
      </c>
    </row>
    <row r="15" spans="3:13" ht="13.5" thickBot="1">
      <c r="C15">
        <v>1</v>
      </c>
      <c r="D15" s="5">
        <f>L14</f>
        <v>3</v>
      </c>
      <c r="E15" s="6">
        <f>L15</f>
        <v>6</v>
      </c>
      <c r="F15" s="5" t="str">
        <f t="shared" si="0"/>
        <v>R.R. (Ronald) Post</v>
      </c>
      <c r="G15" s="6" t="str">
        <f t="shared" si="1"/>
        <v>A. (Albert) de Roo</v>
      </c>
      <c r="H15" s="5">
        <v>1</v>
      </c>
      <c r="I15" s="6">
        <v>0</v>
      </c>
      <c r="J15" s="19">
        <v>8</v>
      </c>
      <c r="K15" s="14">
        <v>7</v>
      </c>
      <c r="L15" s="15">
        <v>6</v>
      </c>
      <c r="M15" s="16">
        <v>5</v>
      </c>
    </row>
    <row r="16" spans="3:9" s="20" customFormat="1" ht="13.5" thickBot="1">
      <c r="C16" s="20">
        <v>1</v>
      </c>
      <c r="D16" s="21">
        <f>M15</f>
        <v>5</v>
      </c>
      <c r="E16" s="22">
        <f>M14</f>
        <v>4</v>
      </c>
      <c r="F16" s="7" t="str">
        <f t="shared" si="0"/>
        <v>Raf Tjong Akiet</v>
      </c>
      <c r="G16" s="8" t="str">
        <f t="shared" si="1"/>
        <v>G.T.C. (Gerie) Opgenhaffen</v>
      </c>
      <c r="H16" s="7">
        <v>0</v>
      </c>
      <c r="I16" s="8">
        <v>1</v>
      </c>
    </row>
    <row r="17" spans="3:10" ht="13.5" thickBot="1">
      <c r="C17">
        <f aca="true" t="shared" si="2" ref="C17:C40">C13+1</f>
        <v>2</v>
      </c>
      <c r="D17" s="5">
        <f>J19</f>
        <v>7</v>
      </c>
      <c r="E17" s="6">
        <f>J18</f>
        <v>1</v>
      </c>
      <c r="F17" s="3" t="str">
        <f t="shared" si="0"/>
        <v>V. (Victor) Bartman</v>
      </c>
      <c r="G17" s="4" t="str">
        <f t="shared" si="1"/>
        <v>C.S. (Stefan) Lehmann</v>
      </c>
      <c r="H17" s="3">
        <v>0</v>
      </c>
      <c r="I17" s="4">
        <v>1</v>
      </c>
      <c r="J17" t="s">
        <v>50</v>
      </c>
    </row>
    <row r="18" spans="3:13" ht="12.75">
      <c r="C18">
        <f t="shared" si="2"/>
        <v>2</v>
      </c>
      <c r="D18" s="5">
        <f>K19</f>
        <v>6</v>
      </c>
      <c r="E18" s="6">
        <f>K18</f>
        <v>8</v>
      </c>
      <c r="F18" s="5" t="str">
        <f t="shared" si="0"/>
        <v>A. (Albert) de Roo</v>
      </c>
      <c r="G18" s="6" t="str">
        <f t="shared" si="1"/>
        <v>R. (Roeland) Kief</v>
      </c>
      <c r="H18" s="5">
        <v>1</v>
      </c>
      <c r="I18" s="6">
        <v>0</v>
      </c>
      <c r="J18" s="17">
        <f>J14</f>
        <v>1</v>
      </c>
      <c r="K18" s="17">
        <f>J15</f>
        <v>8</v>
      </c>
      <c r="L18" s="12">
        <f>K14</f>
        <v>2</v>
      </c>
      <c r="M18" s="4">
        <f>L14</f>
        <v>3</v>
      </c>
    </row>
    <row r="19" spans="3:13" ht="13.5" thickBot="1">
      <c r="C19">
        <f t="shared" si="2"/>
        <v>2</v>
      </c>
      <c r="D19" s="5">
        <f>L18</f>
        <v>2</v>
      </c>
      <c r="E19" s="6">
        <f>L19</f>
        <v>5</v>
      </c>
      <c r="F19" s="5" t="str">
        <f t="shared" si="0"/>
        <v>M.J.A. (Mark) Hecker</v>
      </c>
      <c r="G19" s="6" t="str">
        <f t="shared" si="1"/>
        <v>Raf Tjong Akiet</v>
      </c>
      <c r="H19" s="5">
        <v>1</v>
      </c>
      <c r="I19" s="6">
        <v>0</v>
      </c>
      <c r="J19" s="14">
        <f>K15</f>
        <v>7</v>
      </c>
      <c r="K19" s="14">
        <f>L15</f>
        <v>6</v>
      </c>
      <c r="L19" s="19">
        <f>M15</f>
        <v>5</v>
      </c>
      <c r="M19" s="16">
        <f>M14</f>
        <v>4</v>
      </c>
    </row>
    <row r="20" spans="3:9" s="20" customFormat="1" ht="13.5" thickBot="1">
      <c r="C20" s="20">
        <f t="shared" si="2"/>
        <v>2</v>
      </c>
      <c r="D20" s="21">
        <f>M19</f>
        <v>4</v>
      </c>
      <c r="E20" s="22">
        <f>M18</f>
        <v>3</v>
      </c>
      <c r="F20" s="7" t="str">
        <f t="shared" si="0"/>
        <v>G.T.C. (Gerie) Opgenhaffen</v>
      </c>
      <c r="G20" s="8" t="str">
        <f t="shared" si="1"/>
        <v>R.R. (Ronald) Post</v>
      </c>
      <c r="H20" s="7">
        <v>0</v>
      </c>
      <c r="I20" s="8">
        <v>1</v>
      </c>
    </row>
    <row r="21" spans="3:10" ht="13.5" thickBot="1">
      <c r="C21">
        <f t="shared" si="2"/>
        <v>3</v>
      </c>
      <c r="D21" s="5">
        <f>J22</f>
        <v>1</v>
      </c>
      <c r="E21" s="6">
        <f>J23</f>
        <v>6</v>
      </c>
      <c r="F21" s="3" t="str">
        <f t="shared" si="0"/>
        <v>C.S. (Stefan) Lehmann</v>
      </c>
      <c r="G21" s="4" t="str">
        <f t="shared" si="1"/>
        <v>A. (Albert) de Roo</v>
      </c>
      <c r="H21" s="3">
        <v>1</v>
      </c>
      <c r="I21" s="4">
        <v>0</v>
      </c>
      <c r="J21" t="s">
        <v>51</v>
      </c>
    </row>
    <row r="22" spans="3:13" ht="12.75">
      <c r="C22">
        <f t="shared" si="2"/>
        <v>3</v>
      </c>
      <c r="D22" s="5">
        <f>K23</f>
        <v>5</v>
      </c>
      <c r="E22" s="6">
        <f>K22</f>
        <v>7</v>
      </c>
      <c r="F22" s="5" t="str">
        <f t="shared" si="0"/>
        <v>Raf Tjong Akiet</v>
      </c>
      <c r="G22" s="6" t="str">
        <f t="shared" si="1"/>
        <v>V. (Victor) Bartman</v>
      </c>
      <c r="H22" s="5">
        <v>0</v>
      </c>
      <c r="I22" s="6">
        <v>1</v>
      </c>
      <c r="J22" s="12">
        <f>J18</f>
        <v>1</v>
      </c>
      <c r="K22" s="11">
        <f>J19</f>
        <v>7</v>
      </c>
      <c r="L22" s="12">
        <f>K18</f>
        <v>8</v>
      </c>
      <c r="M22" s="13">
        <f>L18</f>
        <v>2</v>
      </c>
    </row>
    <row r="23" spans="3:13" ht="13.5" thickBot="1">
      <c r="C23">
        <f t="shared" si="2"/>
        <v>3</v>
      </c>
      <c r="D23" s="5">
        <f>L22</f>
        <v>8</v>
      </c>
      <c r="E23" s="6">
        <f>L23</f>
        <v>4</v>
      </c>
      <c r="F23" s="5" t="str">
        <f t="shared" si="0"/>
        <v>R. (Roeland) Kief</v>
      </c>
      <c r="G23" s="6" t="str">
        <f t="shared" si="1"/>
        <v>G.T.C. (Gerie) Opgenhaffen</v>
      </c>
      <c r="H23" s="5">
        <v>1</v>
      </c>
      <c r="I23" s="6">
        <v>0</v>
      </c>
      <c r="J23" s="19">
        <f>K19</f>
        <v>6</v>
      </c>
      <c r="K23" s="14">
        <f>L19</f>
        <v>5</v>
      </c>
      <c r="L23" s="15">
        <f>M19</f>
        <v>4</v>
      </c>
      <c r="M23" s="16">
        <f>M18</f>
        <v>3</v>
      </c>
    </row>
    <row r="24" spans="1:9" s="20" customFormat="1" ht="13.5" thickBot="1">
      <c r="A24" s="20" t="s">
        <v>155</v>
      </c>
      <c r="C24" s="20">
        <f t="shared" si="2"/>
        <v>3</v>
      </c>
      <c r="D24" s="21">
        <f>M23</f>
        <v>3</v>
      </c>
      <c r="E24" s="22">
        <f>M22</f>
        <v>2</v>
      </c>
      <c r="F24" s="7" t="str">
        <f t="shared" si="0"/>
        <v>R.R. (Ronald) Post</v>
      </c>
      <c r="G24" s="8" t="str">
        <f t="shared" si="1"/>
        <v>M.J.A. (Mark) Hecker</v>
      </c>
      <c r="H24" s="7">
        <v>0.5</v>
      </c>
      <c r="I24" s="8">
        <v>0.5</v>
      </c>
    </row>
    <row r="25" spans="3:10" ht="13.5" thickBot="1">
      <c r="C25">
        <f t="shared" si="2"/>
        <v>4</v>
      </c>
      <c r="D25" s="5">
        <f>J27</f>
        <v>5</v>
      </c>
      <c r="E25" s="6">
        <f>J26</f>
        <v>1</v>
      </c>
      <c r="F25" s="3" t="str">
        <f t="shared" si="0"/>
        <v>Raf Tjong Akiet</v>
      </c>
      <c r="G25" s="4" t="str">
        <f t="shared" si="1"/>
        <v>C.S. (Stefan) Lehmann</v>
      </c>
      <c r="H25" s="3">
        <v>1</v>
      </c>
      <c r="I25" s="4">
        <v>0</v>
      </c>
      <c r="J25" t="s">
        <v>52</v>
      </c>
    </row>
    <row r="26" spans="3:13" ht="12.75">
      <c r="C26">
        <f t="shared" si="2"/>
        <v>4</v>
      </c>
      <c r="D26" s="5">
        <f>K27</f>
        <v>4</v>
      </c>
      <c r="E26" s="6">
        <f>K26</f>
        <v>6</v>
      </c>
      <c r="F26" s="5" t="str">
        <f t="shared" si="0"/>
        <v>G.T.C. (Gerie) Opgenhaffen</v>
      </c>
      <c r="G26" s="6" t="str">
        <f t="shared" si="1"/>
        <v>A. (Albert) de Roo</v>
      </c>
      <c r="H26" s="5">
        <v>1</v>
      </c>
      <c r="I26" s="6">
        <v>0</v>
      </c>
      <c r="J26" s="17">
        <f>J22</f>
        <v>1</v>
      </c>
      <c r="K26" s="17">
        <f>J23</f>
        <v>6</v>
      </c>
      <c r="L26" s="12">
        <f>K22</f>
        <v>7</v>
      </c>
      <c r="M26" s="4">
        <f>L22</f>
        <v>8</v>
      </c>
    </row>
    <row r="27" spans="3:13" ht="13.5" thickBot="1">
      <c r="C27">
        <f t="shared" si="2"/>
        <v>4</v>
      </c>
      <c r="D27" s="5">
        <f>L26</f>
        <v>7</v>
      </c>
      <c r="E27" s="6">
        <f>L27</f>
        <v>3</v>
      </c>
      <c r="F27" s="5" t="str">
        <f t="shared" si="0"/>
        <v>V. (Victor) Bartman</v>
      </c>
      <c r="G27" s="6" t="str">
        <f t="shared" si="1"/>
        <v>R.R. (Ronald) Post</v>
      </c>
      <c r="H27" s="5">
        <v>0</v>
      </c>
      <c r="I27" s="6">
        <v>1</v>
      </c>
      <c r="J27" s="14">
        <f>K23</f>
        <v>5</v>
      </c>
      <c r="K27" s="14">
        <f>L23</f>
        <v>4</v>
      </c>
      <c r="L27" s="19">
        <f>M23</f>
        <v>3</v>
      </c>
      <c r="M27" s="16">
        <f>M22</f>
        <v>2</v>
      </c>
    </row>
    <row r="28" spans="3:9" s="20" customFormat="1" ht="13.5" thickBot="1">
      <c r="C28" s="20">
        <f t="shared" si="2"/>
        <v>4</v>
      </c>
      <c r="D28" s="21">
        <f>M27</f>
        <v>2</v>
      </c>
      <c r="E28" s="22">
        <f>M26</f>
        <v>8</v>
      </c>
      <c r="F28" s="7" t="str">
        <f t="shared" si="0"/>
        <v>M.J.A. (Mark) Hecker</v>
      </c>
      <c r="G28" s="8" t="str">
        <f t="shared" si="1"/>
        <v>R. (Roeland) Kief</v>
      </c>
      <c r="H28" s="7">
        <v>1</v>
      </c>
      <c r="I28" s="8">
        <v>0</v>
      </c>
    </row>
    <row r="29" spans="3:10" ht="13.5" thickBot="1">
      <c r="C29">
        <f t="shared" si="2"/>
        <v>5</v>
      </c>
      <c r="D29" s="5">
        <f>J30</f>
        <v>1</v>
      </c>
      <c r="E29" s="6">
        <f>J31</f>
        <v>4</v>
      </c>
      <c r="F29" s="3" t="str">
        <f t="shared" si="0"/>
        <v>C.S. (Stefan) Lehmann</v>
      </c>
      <c r="G29" s="4" t="str">
        <f t="shared" si="1"/>
        <v>G.T.C. (Gerie) Opgenhaffen</v>
      </c>
      <c r="H29" s="3">
        <v>1</v>
      </c>
      <c r="I29" s="4">
        <v>0</v>
      </c>
      <c r="J29" t="s">
        <v>53</v>
      </c>
    </row>
    <row r="30" spans="3:13" ht="12.75">
      <c r="C30">
        <f t="shared" si="2"/>
        <v>5</v>
      </c>
      <c r="D30" s="5">
        <f>K31</f>
        <v>3</v>
      </c>
      <c r="E30" s="6">
        <f>K30</f>
        <v>5</v>
      </c>
      <c r="F30" s="5" t="str">
        <f t="shared" si="0"/>
        <v>R.R. (Ronald) Post</v>
      </c>
      <c r="G30" s="6" t="str">
        <f t="shared" si="1"/>
        <v>Raf Tjong Akiet</v>
      </c>
      <c r="H30" s="5">
        <v>0</v>
      </c>
      <c r="I30" s="6">
        <v>1</v>
      </c>
      <c r="J30" s="12">
        <f>J26</f>
        <v>1</v>
      </c>
      <c r="K30" s="11">
        <f>J27</f>
        <v>5</v>
      </c>
      <c r="L30" s="12">
        <f>K26</f>
        <v>6</v>
      </c>
      <c r="M30" s="13">
        <f>L26</f>
        <v>7</v>
      </c>
    </row>
    <row r="31" spans="3:13" ht="13.5" thickBot="1">
      <c r="C31">
        <f t="shared" si="2"/>
        <v>5</v>
      </c>
      <c r="D31" s="5">
        <f>L30</f>
        <v>6</v>
      </c>
      <c r="E31" s="6">
        <f>L31</f>
        <v>2</v>
      </c>
      <c r="F31" s="5" t="str">
        <f t="shared" si="0"/>
        <v>A. (Albert) de Roo</v>
      </c>
      <c r="G31" s="6" t="str">
        <f t="shared" si="1"/>
        <v>M.J.A. (Mark) Hecker</v>
      </c>
      <c r="H31" s="5">
        <v>0</v>
      </c>
      <c r="I31" s="6">
        <v>1</v>
      </c>
      <c r="J31" s="19">
        <f>K27</f>
        <v>4</v>
      </c>
      <c r="K31" s="14">
        <f>L27</f>
        <v>3</v>
      </c>
      <c r="L31" s="15">
        <f>M27</f>
        <v>2</v>
      </c>
      <c r="M31" s="16">
        <f>M26</f>
        <v>8</v>
      </c>
    </row>
    <row r="32" spans="3:9" s="20" customFormat="1" ht="13.5" thickBot="1">
      <c r="C32" s="20">
        <f t="shared" si="2"/>
        <v>5</v>
      </c>
      <c r="D32" s="21">
        <f>M31</f>
        <v>8</v>
      </c>
      <c r="E32" s="22">
        <f>M30</f>
        <v>7</v>
      </c>
      <c r="F32" s="7" t="str">
        <f t="shared" si="0"/>
        <v>R. (Roeland) Kief</v>
      </c>
      <c r="G32" s="8" t="str">
        <f t="shared" si="1"/>
        <v>V. (Victor) Bartman</v>
      </c>
      <c r="H32" s="7">
        <v>1</v>
      </c>
      <c r="I32" s="8">
        <v>0</v>
      </c>
    </row>
    <row r="33" spans="3:10" ht="13.5" thickBot="1">
      <c r="C33">
        <f t="shared" si="2"/>
        <v>6</v>
      </c>
      <c r="D33" s="5">
        <f>J35</f>
        <v>3</v>
      </c>
      <c r="E33" s="6">
        <f>J34</f>
        <v>1</v>
      </c>
      <c r="F33" s="3" t="str">
        <f t="shared" si="0"/>
        <v>R.R. (Ronald) Post</v>
      </c>
      <c r="G33" s="4" t="str">
        <f t="shared" si="1"/>
        <v>C.S. (Stefan) Lehmann</v>
      </c>
      <c r="H33" s="3">
        <v>0.5</v>
      </c>
      <c r="I33" s="4">
        <v>0.5</v>
      </c>
      <c r="J33" t="s">
        <v>54</v>
      </c>
    </row>
    <row r="34" spans="3:13" ht="12.75">
      <c r="C34">
        <f t="shared" si="2"/>
        <v>6</v>
      </c>
      <c r="D34" s="5">
        <f>K35</f>
        <v>2</v>
      </c>
      <c r="E34" s="6">
        <f>K34</f>
        <v>4</v>
      </c>
      <c r="F34" s="5" t="str">
        <f t="shared" si="0"/>
        <v>M.J.A. (Mark) Hecker</v>
      </c>
      <c r="G34" s="6" t="str">
        <f t="shared" si="1"/>
        <v>G.T.C. (Gerie) Opgenhaffen</v>
      </c>
      <c r="H34" s="5">
        <v>1</v>
      </c>
      <c r="I34" s="6">
        <v>0</v>
      </c>
      <c r="J34" s="17">
        <f>J30</f>
        <v>1</v>
      </c>
      <c r="K34" s="17">
        <f>J31</f>
        <v>4</v>
      </c>
      <c r="L34" s="12">
        <f>K30</f>
        <v>5</v>
      </c>
      <c r="M34" s="4">
        <f>L30</f>
        <v>6</v>
      </c>
    </row>
    <row r="35" spans="3:13" ht="13.5" thickBot="1">
      <c r="C35">
        <f t="shared" si="2"/>
        <v>6</v>
      </c>
      <c r="D35" s="5">
        <f>L34</f>
        <v>5</v>
      </c>
      <c r="E35" s="6">
        <f>L35</f>
        <v>8</v>
      </c>
      <c r="F35" s="5" t="str">
        <f t="shared" si="0"/>
        <v>Raf Tjong Akiet</v>
      </c>
      <c r="G35" s="6" t="str">
        <f t="shared" si="1"/>
        <v>R. (Roeland) Kief</v>
      </c>
      <c r="H35" s="5">
        <v>1</v>
      </c>
      <c r="I35" s="6">
        <v>0</v>
      </c>
      <c r="J35" s="14">
        <f>K31</f>
        <v>3</v>
      </c>
      <c r="K35" s="14">
        <f>L31</f>
        <v>2</v>
      </c>
      <c r="L35" s="19">
        <f>M31</f>
        <v>8</v>
      </c>
      <c r="M35" s="16">
        <f>M30</f>
        <v>7</v>
      </c>
    </row>
    <row r="36" spans="3:9" s="20" customFormat="1" ht="13.5" thickBot="1">
      <c r="C36" s="20">
        <f t="shared" si="2"/>
        <v>6</v>
      </c>
      <c r="D36" s="21">
        <f>M35</f>
        <v>7</v>
      </c>
      <c r="E36" s="22">
        <f>M34</f>
        <v>6</v>
      </c>
      <c r="F36" s="7" t="str">
        <f t="shared" si="0"/>
        <v>V. (Victor) Bartman</v>
      </c>
      <c r="G36" s="8" t="str">
        <f t="shared" si="1"/>
        <v>A. (Albert) de Roo</v>
      </c>
      <c r="H36" s="7">
        <v>0</v>
      </c>
      <c r="I36" s="8">
        <v>1</v>
      </c>
    </row>
    <row r="37" spans="3:10" ht="13.5" thickBot="1">
      <c r="C37">
        <f t="shared" si="2"/>
        <v>7</v>
      </c>
      <c r="D37" s="5">
        <f>J38</f>
        <v>1</v>
      </c>
      <c r="E37" s="6">
        <f>J39</f>
        <v>2</v>
      </c>
      <c r="F37" s="3" t="str">
        <f t="shared" si="0"/>
        <v>C.S. (Stefan) Lehmann</v>
      </c>
      <c r="G37" s="4" t="str">
        <f t="shared" si="1"/>
        <v>M.J.A. (Mark) Hecker</v>
      </c>
      <c r="H37" s="3">
        <v>0</v>
      </c>
      <c r="I37" s="4">
        <v>1</v>
      </c>
      <c r="J37" t="s">
        <v>55</v>
      </c>
    </row>
    <row r="38" spans="3:13" ht="12.75">
      <c r="C38">
        <f t="shared" si="2"/>
        <v>7</v>
      </c>
      <c r="D38" s="5">
        <f>K39</f>
        <v>8</v>
      </c>
      <c r="E38" s="6">
        <f>K38</f>
        <v>3</v>
      </c>
      <c r="F38" s="5" t="str">
        <f t="shared" si="0"/>
        <v>R. (Roeland) Kief</v>
      </c>
      <c r="G38" s="6" t="str">
        <f t="shared" si="1"/>
        <v>R.R. (Ronald) Post</v>
      </c>
      <c r="H38" s="5">
        <v>0</v>
      </c>
      <c r="I38" s="6">
        <v>1</v>
      </c>
      <c r="J38" s="12">
        <f>J34</f>
        <v>1</v>
      </c>
      <c r="K38" s="11">
        <f>J35</f>
        <v>3</v>
      </c>
      <c r="L38" s="12">
        <f>K34</f>
        <v>4</v>
      </c>
      <c r="M38" s="13">
        <f>L34</f>
        <v>5</v>
      </c>
    </row>
    <row r="39" spans="3:13" ht="13.5" thickBot="1">
      <c r="C39">
        <f t="shared" si="2"/>
        <v>7</v>
      </c>
      <c r="D39" s="5">
        <f>L38</f>
        <v>4</v>
      </c>
      <c r="E39" s="6">
        <f>L39</f>
        <v>7</v>
      </c>
      <c r="F39" s="5" t="str">
        <f t="shared" si="0"/>
        <v>G.T.C. (Gerie) Opgenhaffen</v>
      </c>
      <c r="G39" s="6" t="str">
        <f t="shared" si="1"/>
        <v>V. (Victor) Bartman</v>
      </c>
      <c r="H39" s="5">
        <v>1</v>
      </c>
      <c r="I39" s="6">
        <v>0</v>
      </c>
      <c r="J39" s="19">
        <f>K35</f>
        <v>2</v>
      </c>
      <c r="K39" s="14">
        <f>L35</f>
        <v>8</v>
      </c>
      <c r="L39" s="15">
        <f>M35</f>
        <v>7</v>
      </c>
      <c r="M39" s="16">
        <f>M34</f>
        <v>6</v>
      </c>
    </row>
    <row r="40" spans="3:9" s="20" customFormat="1" ht="13.5" thickBot="1">
      <c r="C40" s="20">
        <f t="shared" si="2"/>
        <v>7</v>
      </c>
      <c r="D40" s="21">
        <f>M39</f>
        <v>6</v>
      </c>
      <c r="E40" s="22">
        <f>M38</f>
        <v>5</v>
      </c>
      <c r="F40" s="7" t="str">
        <f t="shared" si="0"/>
        <v>A. (Albert) de Roo</v>
      </c>
      <c r="G40" s="8" t="str">
        <f t="shared" si="1"/>
        <v>Raf Tjong Akiet</v>
      </c>
      <c r="H40" s="7">
        <v>0</v>
      </c>
      <c r="I40" s="8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="120" zoomScaleNormal="120" zoomScalePageLayoutView="0" workbookViewId="0" topLeftCell="A1">
      <selection activeCell="B3" sqref="B3"/>
    </sheetView>
  </sheetViews>
  <sheetFormatPr defaultColWidth="9.140625" defaultRowHeight="12.75"/>
  <cols>
    <col min="1" max="1" width="7.140625" style="0" customWidth="1"/>
    <col min="2" max="2" width="23.00390625" style="0" customWidth="1"/>
    <col min="6" max="6" width="18.8515625" style="0" customWidth="1"/>
    <col min="7" max="7" width="17.421875" style="0" customWidth="1"/>
  </cols>
  <sheetData>
    <row r="1" spans="1:7" ht="13.5" thickBot="1">
      <c r="A1" t="s">
        <v>56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4" ht="12.75">
      <c r="A3" s="5">
        <v>1</v>
      </c>
      <c r="B3" t="s">
        <v>8</v>
      </c>
      <c r="C3" s="9">
        <f>H13+I17+H21+I25+H29+I33+H37</f>
        <v>6</v>
      </c>
      <c r="D3">
        <v>1</v>
      </c>
    </row>
    <row r="4" spans="1:4" ht="12.75">
      <c r="A4" s="5">
        <v>2</v>
      </c>
      <c r="B4" t="s">
        <v>4</v>
      </c>
      <c r="C4" s="9">
        <f>I14+H19+I24+H28+I31+H34+I37</f>
        <v>4</v>
      </c>
      <c r="D4">
        <v>2</v>
      </c>
    </row>
    <row r="5" spans="1:4" ht="12.75">
      <c r="A5" s="5">
        <v>3</v>
      </c>
      <c r="B5" t="s">
        <v>15</v>
      </c>
      <c r="C5" s="9">
        <f>SUM(H15,I20,H24,I27,H30,H33,I38)</f>
        <v>6</v>
      </c>
      <c r="D5">
        <v>1</v>
      </c>
    </row>
    <row r="6" spans="1:4" ht="12.75">
      <c r="A6" s="5">
        <v>4</v>
      </c>
      <c r="B6" t="s">
        <v>30</v>
      </c>
      <c r="C6" s="9">
        <f>SUM(I16,H20,I23,H26,I29,I34,H39)</f>
        <v>2</v>
      </c>
      <c r="D6">
        <v>3</v>
      </c>
    </row>
    <row r="7" spans="1:4" ht="12.75">
      <c r="A7" s="5">
        <v>5</v>
      </c>
      <c r="B7" t="s">
        <v>41</v>
      </c>
      <c r="C7" s="9">
        <f>SUM(H16,I19,H22,H25,I30,H35,I40)</f>
        <v>0</v>
      </c>
      <c r="D7">
        <v>3</v>
      </c>
    </row>
    <row r="8" spans="1:4" ht="12.75">
      <c r="A8" s="5">
        <v>6</v>
      </c>
      <c r="B8" t="s">
        <v>25</v>
      </c>
      <c r="C8">
        <f>SUM(I15,H18,I21,I26,H31,I36,H40)</f>
        <v>5.5</v>
      </c>
      <c r="D8">
        <v>1</v>
      </c>
    </row>
    <row r="9" spans="1:4" ht="12.75">
      <c r="A9" s="5">
        <v>7</v>
      </c>
      <c r="B9" t="s">
        <v>153</v>
      </c>
      <c r="C9">
        <f>SUM(H14,H17,I22,H27,I32,H36,I39)</f>
        <v>1</v>
      </c>
      <c r="D9">
        <v>2</v>
      </c>
    </row>
    <row r="10" spans="1:4" ht="13.5" thickBot="1">
      <c r="A10" s="7">
        <v>8</v>
      </c>
      <c r="B10" t="s">
        <v>21</v>
      </c>
      <c r="C10">
        <f>SUM(I13,I18,H23,I28,H32,I35,H38)</f>
        <v>3.5</v>
      </c>
      <c r="D10">
        <v>2</v>
      </c>
    </row>
    <row r="11" spans="3:9" ht="12.75">
      <c r="C11" t="s">
        <v>45</v>
      </c>
      <c r="H11" t="s">
        <v>67</v>
      </c>
      <c r="I11" t="s">
        <v>148</v>
      </c>
    </row>
    <row r="12" spans="3:9" s="20" customFormat="1" ht="13.5" thickBot="1">
      <c r="C12" s="20" t="s">
        <v>46</v>
      </c>
      <c r="D12" s="20" t="s">
        <v>47</v>
      </c>
      <c r="E12" s="20" t="s">
        <v>48</v>
      </c>
      <c r="F12" s="1" t="s">
        <v>47</v>
      </c>
      <c r="G12" s="1" t="s">
        <v>48</v>
      </c>
      <c r="H12" s="23" t="s">
        <v>47</v>
      </c>
      <c r="I12" s="23" t="s">
        <v>48</v>
      </c>
    </row>
    <row r="13" spans="3:10" ht="13.5" thickBot="1">
      <c r="C13">
        <v>1</v>
      </c>
      <c r="D13" s="5">
        <f>J14</f>
        <v>1</v>
      </c>
      <c r="E13" s="6">
        <f>J15</f>
        <v>8</v>
      </c>
      <c r="F13" s="3" t="str">
        <f aca="true" t="shared" si="0" ref="F13:F40">LOOKUP(D13,$A$3:$B$10)</f>
        <v>K. (Kees) Bakker</v>
      </c>
      <c r="G13" s="4" t="str">
        <f aca="true" t="shared" si="1" ref="G13:G40">LOOKUP(E13,$A$3:$B$10)</f>
        <v>C. (Chiel) Reemer</v>
      </c>
      <c r="H13" s="3">
        <v>1</v>
      </c>
      <c r="I13" s="4">
        <v>0</v>
      </c>
      <c r="J13" t="s">
        <v>49</v>
      </c>
    </row>
    <row r="14" spans="3:13" ht="12.75">
      <c r="C14">
        <v>1</v>
      </c>
      <c r="D14" s="5">
        <f>K15</f>
        <v>7</v>
      </c>
      <c r="E14" s="6">
        <f>K14</f>
        <v>2</v>
      </c>
      <c r="F14" s="5" t="str">
        <f t="shared" si="0"/>
        <v>Jan de Vries</v>
      </c>
      <c r="G14" s="6" t="str">
        <f t="shared" si="1"/>
        <v>S. (Steve) Michel</v>
      </c>
      <c r="H14" s="5">
        <v>0</v>
      </c>
      <c r="I14" s="6">
        <v>1</v>
      </c>
      <c r="J14" s="12">
        <v>1</v>
      </c>
      <c r="K14" s="11">
        <v>2</v>
      </c>
      <c r="L14" s="12">
        <v>3</v>
      </c>
      <c r="M14" s="13">
        <v>4</v>
      </c>
    </row>
    <row r="15" spans="3:13" ht="13.5" thickBot="1">
      <c r="C15">
        <v>1</v>
      </c>
      <c r="D15" s="5">
        <f>L14</f>
        <v>3</v>
      </c>
      <c r="E15" s="6">
        <f>L15</f>
        <v>6</v>
      </c>
      <c r="F15" s="5" t="str">
        <f t="shared" si="0"/>
        <v>N.P. (Niek) Verweij</v>
      </c>
      <c r="G15" s="6" t="str">
        <f t="shared" si="1"/>
        <v>J. (Johan) v/d Maas</v>
      </c>
      <c r="H15" s="5">
        <v>0</v>
      </c>
      <c r="I15" s="6">
        <v>1</v>
      </c>
      <c r="J15" s="19">
        <v>8</v>
      </c>
      <c r="K15" s="14">
        <v>7</v>
      </c>
      <c r="L15" s="15">
        <v>6</v>
      </c>
      <c r="M15" s="16">
        <v>5</v>
      </c>
    </row>
    <row r="16" spans="3:9" s="20" customFormat="1" ht="13.5" thickBot="1">
      <c r="C16" s="20">
        <v>1</v>
      </c>
      <c r="D16" s="21">
        <f>M15</f>
        <v>5</v>
      </c>
      <c r="E16" s="22">
        <f>M14</f>
        <v>4</v>
      </c>
      <c r="F16" s="7" t="str">
        <f t="shared" si="0"/>
        <v>L.A. (Leo) van Benten</v>
      </c>
      <c r="G16" s="8" t="str">
        <f t="shared" si="1"/>
        <v>H.J. (Har) Lesmeister</v>
      </c>
      <c r="H16" s="7">
        <v>0</v>
      </c>
      <c r="I16" s="8">
        <v>1</v>
      </c>
    </row>
    <row r="17" spans="3:10" ht="13.5" thickBot="1">
      <c r="C17">
        <f aca="true" t="shared" si="2" ref="C17:C40">C13+1</f>
        <v>2</v>
      </c>
      <c r="D17" s="5">
        <f>J19</f>
        <v>7</v>
      </c>
      <c r="E17" s="6">
        <f>J18</f>
        <v>1</v>
      </c>
      <c r="F17" s="3" t="str">
        <f t="shared" si="0"/>
        <v>Jan de Vries</v>
      </c>
      <c r="G17" s="4" t="str">
        <f t="shared" si="1"/>
        <v>K. (Kees) Bakker</v>
      </c>
      <c r="H17" s="3">
        <v>0</v>
      </c>
      <c r="I17" s="4">
        <v>1</v>
      </c>
      <c r="J17" t="s">
        <v>50</v>
      </c>
    </row>
    <row r="18" spans="3:13" ht="12.75">
      <c r="C18">
        <f t="shared" si="2"/>
        <v>2</v>
      </c>
      <c r="D18" s="5">
        <f>K19</f>
        <v>6</v>
      </c>
      <c r="E18" s="6">
        <f>K18</f>
        <v>8</v>
      </c>
      <c r="F18" s="5" t="str">
        <f t="shared" si="0"/>
        <v>J. (Johan) v/d Maas</v>
      </c>
      <c r="G18" s="6" t="str">
        <f t="shared" si="1"/>
        <v>C. (Chiel) Reemer</v>
      </c>
      <c r="H18" s="5">
        <v>0.5</v>
      </c>
      <c r="I18" s="6">
        <v>0.5</v>
      </c>
      <c r="J18" s="17">
        <f>J14</f>
        <v>1</v>
      </c>
      <c r="K18" s="17">
        <f>J15</f>
        <v>8</v>
      </c>
      <c r="L18" s="12">
        <f>K14</f>
        <v>2</v>
      </c>
      <c r="M18" s="4">
        <f>L14</f>
        <v>3</v>
      </c>
    </row>
    <row r="19" spans="3:13" ht="13.5" thickBot="1">
      <c r="C19">
        <f t="shared" si="2"/>
        <v>2</v>
      </c>
      <c r="D19" s="5">
        <f>L18</f>
        <v>2</v>
      </c>
      <c r="E19" s="6">
        <f>L19</f>
        <v>5</v>
      </c>
      <c r="F19" s="5" t="str">
        <f t="shared" si="0"/>
        <v>S. (Steve) Michel</v>
      </c>
      <c r="G19" s="6" t="str">
        <f t="shared" si="1"/>
        <v>L.A. (Leo) van Benten</v>
      </c>
      <c r="H19" s="5">
        <v>1</v>
      </c>
      <c r="I19" s="6">
        <v>0</v>
      </c>
      <c r="J19" s="14">
        <f>K15</f>
        <v>7</v>
      </c>
      <c r="K19" s="14">
        <f>L15</f>
        <v>6</v>
      </c>
      <c r="L19" s="19">
        <f>M15</f>
        <v>5</v>
      </c>
      <c r="M19" s="16">
        <f>M14</f>
        <v>4</v>
      </c>
    </row>
    <row r="20" spans="3:9" s="20" customFormat="1" ht="13.5" thickBot="1">
      <c r="C20" s="20">
        <f t="shared" si="2"/>
        <v>2</v>
      </c>
      <c r="D20" s="21">
        <f>M19</f>
        <v>4</v>
      </c>
      <c r="E20" s="22">
        <f>M18</f>
        <v>3</v>
      </c>
      <c r="F20" s="7" t="str">
        <f t="shared" si="0"/>
        <v>H.J. (Har) Lesmeister</v>
      </c>
      <c r="G20" s="8" t="str">
        <f t="shared" si="1"/>
        <v>N.P. (Niek) Verweij</v>
      </c>
      <c r="H20" s="7">
        <v>0</v>
      </c>
      <c r="I20" s="8">
        <v>1</v>
      </c>
    </row>
    <row r="21" spans="3:10" ht="13.5" thickBot="1">
      <c r="C21">
        <f t="shared" si="2"/>
        <v>3</v>
      </c>
      <c r="D21" s="5">
        <f>J22</f>
        <v>1</v>
      </c>
      <c r="E21" s="6">
        <f>J23</f>
        <v>6</v>
      </c>
      <c r="F21" s="3" t="str">
        <f t="shared" si="0"/>
        <v>K. (Kees) Bakker</v>
      </c>
      <c r="G21" s="4" t="str">
        <f t="shared" si="1"/>
        <v>J. (Johan) v/d Maas</v>
      </c>
      <c r="H21" s="3">
        <v>1</v>
      </c>
      <c r="I21" s="4"/>
      <c r="J21" t="s">
        <v>51</v>
      </c>
    </row>
    <row r="22" spans="3:13" ht="12.75">
      <c r="C22">
        <f t="shared" si="2"/>
        <v>3</v>
      </c>
      <c r="D22" s="5">
        <f>K23</f>
        <v>5</v>
      </c>
      <c r="E22" s="6">
        <f>K22</f>
        <v>7</v>
      </c>
      <c r="F22" s="5" t="str">
        <f t="shared" si="0"/>
        <v>L.A. (Leo) van Benten</v>
      </c>
      <c r="G22" s="6" t="str">
        <f t="shared" si="1"/>
        <v>Jan de Vries</v>
      </c>
      <c r="H22" s="5"/>
      <c r="I22" s="6">
        <v>1</v>
      </c>
      <c r="J22" s="12">
        <f>J18</f>
        <v>1</v>
      </c>
      <c r="K22" s="11">
        <f>J19</f>
        <v>7</v>
      </c>
      <c r="L22" s="12">
        <f>K18</f>
        <v>8</v>
      </c>
      <c r="M22" s="13">
        <f>L18</f>
        <v>2</v>
      </c>
    </row>
    <row r="23" spans="3:13" ht="13.5" thickBot="1">
      <c r="C23">
        <f t="shared" si="2"/>
        <v>3</v>
      </c>
      <c r="D23" s="5">
        <f>L22</f>
        <v>8</v>
      </c>
      <c r="E23" s="6">
        <f>L23</f>
        <v>4</v>
      </c>
      <c r="F23" s="5" t="str">
        <f t="shared" si="0"/>
        <v>C. (Chiel) Reemer</v>
      </c>
      <c r="G23" s="6" t="str">
        <f t="shared" si="1"/>
        <v>H.J. (Har) Lesmeister</v>
      </c>
      <c r="H23" s="5">
        <v>1</v>
      </c>
      <c r="I23" s="6"/>
      <c r="J23" s="19">
        <f>K19</f>
        <v>6</v>
      </c>
      <c r="K23" s="14">
        <f>L19</f>
        <v>5</v>
      </c>
      <c r="L23" s="15">
        <f>M19</f>
        <v>4</v>
      </c>
      <c r="M23" s="16">
        <f>M18</f>
        <v>3</v>
      </c>
    </row>
    <row r="24" spans="3:9" s="20" customFormat="1" ht="13.5" thickBot="1">
      <c r="C24" s="20">
        <f t="shared" si="2"/>
        <v>3</v>
      </c>
      <c r="D24" s="21">
        <f>M23</f>
        <v>3</v>
      </c>
      <c r="E24" s="22">
        <f>M22</f>
        <v>2</v>
      </c>
      <c r="F24" s="7" t="str">
        <f t="shared" si="0"/>
        <v>N.P. (Niek) Verweij</v>
      </c>
      <c r="G24" s="8" t="str">
        <f t="shared" si="1"/>
        <v>S. (Steve) Michel</v>
      </c>
      <c r="H24" s="7">
        <v>1</v>
      </c>
      <c r="I24" s="8"/>
    </row>
    <row r="25" spans="3:10" ht="13.5" thickBot="1">
      <c r="C25">
        <f t="shared" si="2"/>
        <v>4</v>
      </c>
      <c r="D25" s="5">
        <f>J27</f>
        <v>5</v>
      </c>
      <c r="E25" s="6">
        <f>J26</f>
        <v>1</v>
      </c>
      <c r="F25" s="3" t="str">
        <f t="shared" si="0"/>
        <v>L.A. (Leo) van Benten</v>
      </c>
      <c r="G25" s="4" t="str">
        <f t="shared" si="1"/>
        <v>K. (Kees) Bakker</v>
      </c>
      <c r="H25" s="3"/>
      <c r="I25" s="4">
        <v>1</v>
      </c>
      <c r="J25" t="s">
        <v>52</v>
      </c>
    </row>
    <row r="26" spans="3:13" ht="12.75">
      <c r="C26">
        <f t="shared" si="2"/>
        <v>4</v>
      </c>
      <c r="D26" s="5">
        <f>K27</f>
        <v>4</v>
      </c>
      <c r="E26" s="6">
        <f>K26</f>
        <v>6</v>
      </c>
      <c r="F26" s="5" t="str">
        <f t="shared" si="0"/>
        <v>H.J. (Har) Lesmeister</v>
      </c>
      <c r="G26" s="6" t="str">
        <f t="shared" si="1"/>
        <v>J. (Johan) v/d Maas</v>
      </c>
      <c r="H26" s="5"/>
      <c r="I26" s="6">
        <v>1</v>
      </c>
      <c r="J26" s="17">
        <f>J22</f>
        <v>1</v>
      </c>
      <c r="K26" s="17">
        <f>J23</f>
        <v>6</v>
      </c>
      <c r="L26" s="12">
        <f>K22</f>
        <v>7</v>
      </c>
      <c r="M26" s="4">
        <f>L22</f>
        <v>8</v>
      </c>
    </row>
    <row r="27" spans="3:13" ht="13.5" thickBot="1">
      <c r="C27">
        <f t="shared" si="2"/>
        <v>4</v>
      </c>
      <c r="D27" s="5">
        <f>L26</f>
        <v>7</v>
      </c>
      <c r="E27" s="6">
        <f>L27</f>
        <v>3</v>
      </c>
      <c r="F27" s="5" t="str">
        <f t="shared" si="0"/>
        <v>Jan de Vries</v>
      </c>
      <c r="G27" s="6" t="str">
        <f t="shared" si="1"/>
        <v>N.P. (Niek) Verweij</v>
      </c>
      <c r="H27" s="5"/>
      <c r="I27" s="6">
        <v>1</v>
      </c>
      <c r="J27" s="14">
        <f>K23</f>
        <v>5</v>
      </c>
      <c r="K27" s="14">
        <f>L23</f>
        <v>4</v>
      </c>
      <c r="L27" s="19">
        <f>M23</f>
        <v>3</v>
      </c>
      <c r="M27" s="16">
        <f>M22</f>
        <v>2</v>
      </c>
    </row>
    <row r="28" spans="3:9" s="20" customFormat="1" ht="13.5" thickBot="1">
      <c r="C28" s="20">
        <f t="shared" si="2"/>
        <v>4</v>
      </c>
      <c r="D28" s="21">
        <f>M27</f>
        <v>2</v>
      </c>
      <c r="E28" s="22">
        <f>M26</f>
        <v>8</v>
      </c>
      <c r="F28" s="7" t="str">
        <f t="shared" si="0"/>
        <v>S. (Steve) Michel</v>
      </c>
      <c r="G28" s="8" t="str">
        <f t="shared" si="1"/>
        <v>C. (Chiel) Reemer</v>
      </c>
      <c r="H28" s="7">
        <v>1</v>
      </c>
      <c r="I28" s="8"/>
    </row>
    <row r="29" spans="3:10" ht="13.5" thickBot="1">
      <c r="C29">
        <f t="shared" si="2"/>
        <v>5</v>
      </c>
      <c r="D29" s="5">
        <f>J30</f>
        <v>1</v>
      </c>
      <c r="E29" s="6">
        <f>J31</f>
        <v>4</v>
      </c>
      <c r="F29" s="3" t="str">
        <f t="shared" si="0"/>
        <v>K. (Kees) Bakker</v>
      </c>
      <c r="G29" s="4" t="str">
        <f t="shared" si="1"/>
        <v>H.J. (Har) Lesmeister</v>
      </c>
      <c r="H29" s="3">
        <v>1</v>
      </c>
      <c r="I29" s="4"/>
      <c r="J29" t="s">
        <v>53</v>
      </c>
    </row>
    <row r="30" spans="3:13" ht="12.75">
      <c r="C30">
        <f t="shared" si="2"/>
        <v>5</v>
      </c>
      <c r="D30" s="5">
        <f>K31</f>
        <v>3</v>
      </c>
      <c r="E30" s="6">
        <f>K30</f>
        <v>5</v>
      </c>
      <c r="F30" s="5" t="str">
        <f t="shared" si="0"/>
        <v>N.P. (Niek) Verweij</v>
      </c>
      <c r="G30" s="6" t="str">
        <f t="shared" si="1"/>
        <v>L.A. (Leo) van Benten</v>
      </c>
      <c r="H30" s="5">
        <v>1</v>
      </c>
      <c r="I30" s="6"/>
      <c r="J30" s="12">
        <f>J26</f>
        <v>1</v>
      </c>
      <c r="K30" s="11">
        <f>J27</f>
        <v>5</v>
      </c>
      <c r="L30" s="12">
        <f>K26</f>
        <v>6</v>
      </c>
      <c r="M30" s="13">
        <f>L26</f>
        <v>7</v>
      </c>
    </row>
    <row r="31" spans="3:13" ht="13.5" thickBot="1">
      <c r="C31">
        <f t="shared" si="2"/>
        <v>5</v>
      </c>
      <c r="D31" s="5">
        <f>L30</f>
        <v>6</v>
      </c>
      <c r="E31" s="6">
        <f>L31</f>
        <v>2</v>
      </c>
      <c r="F31" s="5" t="str">
        <f t="shared" si="0"/>
        <v>J. (Johan) v/d Maas</v>
      </c>
      <c r="G31" s="6" t="str">
        <f t="shared" si="1"/>
        <v>S. (Steve) Michel</v>
      </c>
      <c r="H31" s="5">
        <v>1</v>
      </c>
      <c r="I31" s="6"/>
      <c r="J31" s="19">
        <f>K27</f>
        <v>4</v>
      </c>
      <c r="K31" s="14">
        <f>L27</f>
        <v>3</v>
      </c>
      <c r="L31" s="15">
        <f>M27</f>
        <v>2</v>
      </c>
      <c r="M31" s="16">
        <f>M26</f>
        <v>8</v>
      </c>
    </row>
    <row r="32" spans="3:9" s="20" customFormat="1" ht="13.5" thickBot="1">
      <c r="C32" s="20">
        <f t="shared" si="2"/>
        <v>5</v>
      </c>
      <c r="D32" s="21">
        <f>M31</f>
        <v>8</v>
      </c>
      <c r="E32" s="22">
        <f>M30</f>
        <v>7</v>
      </c>
      <c r="F32" s="7" t="str">
        <f t="shared" si="0"/>
        <v>C. (Chiel) Reemer</v>
      </c>
      <c r="G32" s="8" t="str">
        <f t="shared" si="1"/>
        <v>Jan de Vries</v>
      </c>
      <c r="H32" s="7">
        <v>1</v>
      </c>
      <c r="I32" s="8"/>
    </row>
    <row r="33" spans="3:10" ht="13.5" thickBot="1">
      <c r="C33">
        <f t="shared" si="2"/>
        <v>6</v>
      </c>
      <c r="D33" s="5">
        <f>J35</f>
        <v>3</v>
      </c>
      <c r="E33" s="6">
        <f>J34</f>
        <v>1</v>
      </c>
      <c r="F33" s="3" t="str">
        <f t="shared" si="0"/>
        <v>N.P. (Niek) Verweij</v>
      </c>
      <c r="G33" s="4" t="str">
        <f t="shared" si="1"/>
        <v>K. (Kees) Bakker</v>
      </c>
      <c r="H33" s="3">
        <v>1</v>
      </c>
      <c r="I33" s="4"/>
      <c r="J33" t="s">
        <v>54</v>
      </c>
    </row>
    <row r="34" spans="3:13" ht="12.75">
      <c r="C34">
        <f t="shared" si="2"/>
        <v>6</v>
      </c>
      <c r="D34" s="5">
        <f>K35</f>
        <v>2</v>
      </c>
      <c r="E34" s="6">
        <f>K34</f>
        <v>4</v>
      </c>
      <c r="F34" s="5" t="str">
        <f t="shared" si="0"/>
        <v>S. (Steve) Michel</v>
      </c>
      <c r="G34" s="6" t="str">
        <f t="shared" si="1"/>
        <v>H.J. (Har) Lesmeister</v>
      </c>
      <c r="H34" s="5">
        <v>1</v>
      </c>
      <c r="I34" s="6"/>
      <c r="J34" s="17">
        <f>J30</f>
        <v>1</v>
      </c>
      <c r="K34" s="17">
        <f>J31</f>
        <v>4</v>
      </c>
      <c r="L34" s="12">
        <f>K30</f>
        <v>5</v>
      </c>
      <c r="M34" s="4">
        <f>L30</f>
        <v>6</v>
      </c>
    </row>
    <row r="35" spans="3:13" ht="13.5" thickBot="1">
      <c r="C35">
        <f t="shared" si="2"/>
        <v>6</v>
      </c>
      <c r="D35" s="5">
        <f>L34</f>
        <v>5</v>
      </c>
      <c r="E35" s="6">
        <f>L35</f>
        <v>8</v>
      </c>
      <c r="F35" s="5" t="str">
        <f t="shared" si="0"/>
        <v>L.A. (Leo) van Benten</v>
      </c>
      <c r="G35" s="6" t="str">
        <f t="shared" si="1"/>
        <v>C. (Chiel) Reemer</v>
      </c>
      <c r="H35" s="5"/>
      <c r="I35" s="6">
        <v>1</v>
      </c>
      <c r="J35" s="14">
        <f>K31</f>
        <v>3</v>
      </c>
      <c r="K35" s="14">
        <f>L31</f>
        <v>2</v>
      </c>
      <c r="L35" s="19">
        <f>M31</f>
        <v>8</v>
      </c>
      <c r="M35" s="16">
        <f>M30</f>
        <v>7</v>
      </c>
    </row>
    <row r="36" spans="3:9" s="20" customFormat="1" ht="13.5" thickBot="1">
      <c r="C36" s="20">
        <f t="shared" si="2"/>
        <v>6</v>
      </c>
      <c r="D36" s="21">
        <f>M35</f>
        <v>7</v>
      </c>
      <c r="E36" s="22">
        <f>M34</f>
        <v>6</v>
      </c>
      <c r="F36" s="7" t="str">
        <f t="shared" si="0"/>
        <v>Jan de Vries</v>
      </c>
      <c r="G36" s="8" t="str">
        <f t="shared" si="1"/>
        <v>J. (Johan) v/d Maas</v>
      </c>
      <c r="H36" s="7"/>
      <c r="I36" s="8">
        <v>1</v>
      </c>
    </row>
    <row r="37" spans="3:10" ht="13.5" thickBot="1">
      <c r="C37">
        <f t="shared" si="2"/>
        <v>7</v>
      </c>
      <c r="D37" s="5">
        <f>J38</f>
        <v>1</v>
      </c>
      <c r="E37" s="6">
        <f>J39</f>
        <v>2</v>
      </c>
      <c r="F37" s="3" t="str">
        <f t="shared" si="0"/>
        <v>K. (Kees) Bakker</v>
      </c>
      <c r="G37" s="4" t="str">
        <f t="shared" si="1"/>
        <v>S. (Steve) Michel</v>
      </c>
      <c r="H37" s="3">
        <v>1</v>
      </c>
      <c r="I37" s="4"/>
      <c r="J37" t="s">
        <v>55</v>
      </c>
    </row>
    <row r="38" spans="3:13" ht="12.75">
      <c r="C38">
        <f t="shared" si="2"/>
        <v>7</v>
      </c>
      <c r="D38" s="5">
        <f>K39</f>
        <v>8</v>
      </c>
      <c r="E38" s="6">
        <f>K38</f>
        <v>3</v>
      </c>
      <c r="F38" s="5" t="str">
        <f t="shared" si="0"/>
        <v>C. (Chiel) Reemer</v>
      </c>
      <c r="G38" s="6" t="str">
        <f t="shared" si="1"/>
        <v>N.P. (Niek) Verweij</v>
      </c>
      <c r="H38" s="5"/>
      <c r="I38" s="6">
        <v>1</v>
      </c>
      <c r="J38" s="12">
        <f>J34</f>
        <v>1</v>
      </c>
      <c r="K38" s="11">
        <f>J35</f>
        <v>3</v>
      </c>
      <c r="L38" s="12">
        <f>K34</f>
        <v>4</v>
      </c>
      <c r="M38" s="13">
        <f>L34</f>
        <v>5</v>
      </c>
    </row>
    <row r="39" spans="3:13" ht="13.5" thickBot="1">
      <c r="C39">
        <f t="shared" si="2"/>
        <v>7</v>
      </c>
      <c r="D39" s="5">
        <f>L38</f>
        <v>4</v>
      </c>
      <c r="E39" s="6">
        <f>L39</f>
        <v>7</v>
      </c>
      <c r="F39" s="5" t="str">
        <f t="shared" si="0"/>
        <v>H.J. (Har) Lesmeister</v>
      </c>
      <c r="G39" s="6" t="str">
        <f t="shared" si="1"/>
        <v>Jan de Vries</v>
      </c>
      <c r="H39" s="5">
        <v>1</v>
      </c>
      <c r="I39" s="6"/>
      <c r="J39" s="19">
        <f>K35</f>
        <v>2</v>
      </c>
      <c r="K39" s="14">
        <f>L35</f>
        <v>8</v>
      </c>
      <c r="L39" s="15">
        <f>M35</f>
        <v>7</v>
      </c>
      <c r="M39" s="16">
        <f>M34</f>
        <v>6</v>
      </c>
    </row>
    <row r="40" spans="3:9" s="20" customFormat="1" ht="13.5" thickBot="1">
      <c r="C40" s="20">
        <f t="shared" si="2"/>
        <v>7</v>
      </c>
      <c r="D40" s="21">
        <f>M39</f>
        <v>6</v>
      </c>
      <c r="E40" s="22">
        <f>M38</f>
        <v>5</v>
      </c>
      <c r="F40" s="7" t="str">
        <f t="shared" si="0"/>
        <v>J. (Johan) v/d Maas</v>
      </c>
      <c r="G40" s="8" t="str">
        <f t="shared" si="1"/>
        <v>L.A. (Leo) van Benten</v>
      </c>
      <c r="H40" s="7">
        <v>1</v>
      </c>
      <c r="I40" s="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F31" sqref="F31"/>
    </sheetView>
  </sheetViews>
  <sheetFormatPr defaultColWidth="9.140625" defaultRowHeight="12.75"/>
  <cols>
    <col min="2" max="2" width="12.140625" style="0" customWidth="1"/>
    <col min="3" max="3" width="18.140625" style="0" customWidth="1"/>
    <col min="4" max="4" width="12.421875" style="0" customWidth="1"/>
  </cols>
  <sheetData>
    <row r="1" ht="12.75">
      <c r="A1" t="s">
        <v>102</v>
      </c>
    </row>
    <row r="3" spans="1:4" ht="12.75">
      <c r="A3" t="s">
        <v>103</v>
      </c>
      <c r="B3" t="s">
        <v>104</v>
      </c>
      <c r="C3" t="s">
        <v>109</v>
      </c>
      <c r="D3" t="s">
        <v>110</v>
      </c>
    </row>
    <row r="5" spans="1:4" ht="12.75">
      <c r="A5">
        <v>12</v>
      </c>
      <c r="B5" s="35" t="s">
        <v>114</v>
      </c>
      <c r="C5" s="35" t="s">
        <v>116</v>
      </c>
      <c r="D5" s="36">
        <v>16</v>
      </c>
    </row>
    <row r="6" spans="1:4" ht="12.75">
      <c r="A6">
        <v>13</v>
      </c>
      <c r="B6" s="35" t="s">
        <v>115</v>
      </c>
      <c r="C6" t="s">
        <v>117</v>
      </c>
      <c r="D6" s="37" t="s">
        <v>121</v>
      </c>
    </row>
    <row r="7" spans="1:4" ht="12.75">
      <c r="A7">
        <v>14</v>
      </c>
      <c r="B7" s="35" t="s">
        <v>118</v>
      </c>
      <c r="C7" t="s">
        <v>119</v>
      </c>
      <c r="D7" s="37" t="s">
        <v>122</v>
      </c>
    </row>
    <row r="8" spans="1:4" ht="12.75">
      <c r="A8">
        <v>15</v>
      </c>
      <c r="B8" s="35" t="s">
        <v>120</v>
      </c>
      <c r="C8" t="s">
        <v>138</v>
      </c>
      <c r="D8" s="37" t="s">
        <v>139</v>
      </c>
    </row>
    <row r="9" spans="1:4" ht="12.75">
      <c r="A9">
        <v>16</v>
      </c>
      <c r="B9" s="35" t="s">
        <v>125</v>
      </c>
      <c r="C9" t="s">
        <v>140</v>
      </c>
      <c r="D9" s="37" t="s">
        <v>141</v>
      </c>
    </row>
    <row r="10" spans="1:4" ht="12.75">
      <c r="A10">
        <v>17</v>
      </c>
      <c r="B10" s="35" t="s">
        <v>126</v>
      </c>
      <c r="C10" s="35" t="s">
        <v>126</v>
      </c>
      <c r="D10" s="37" t="s">
        <v>127</v>
      </c>
    </row>
    <row r="11" spans="1:4" ht="12.75">
      <c r="A11">
        <v>18</v>
      </c>
      <c r="B11" t="s">
        <v>123</v>
      </c>
      <c r="C11" t="s">
        <v>124</v>
      </c>
      <c r="D11" s="36">
        <v>15</v>
      </c>
    </row>
    <row r="12" spans="1:4" ht="12.75">
      <c r="A12">
        <v>19</v>
      </c>
      <c r="B12" s="35" t="s">
        <v>128</v>
      </c>
      <c r="C12" t="s">
        <v>129</v>
      </c>
      <c r="D12" s="36">
        <v>16</v>
      </c>
    </row>
    <row r="13" spans="1:4" ht="12.75">
      <c r="A13">
        <v>20</v>
      </c>
      <c r="B13" s="35" t="s">
        <v>130</v>
      </c>
      <c r="C13" t="s">
        <v>131</v>
      </c>
      <c r="D13" s="38" t="s">
        <v>121</v>
      </c>
    </row>
    <row r="14" spans="1:4" ht="12.75">
      <c r="A14">
        <v>21</v>
      </c>
      <c r="B14" s="35" t="s">
        <v>132</v>
      </c>
      <c r="C14" s="35" t="s">
        <v>133</v>
      </c>
      <c r="D14" s="37" t="s">
        <v>134</v>
      </c>
    </row>
    <row r="15" spans="1:4" ht="12.75">
      <c r="A15">
        <v>22</v>
      </c>
      <c r="B15" s="35" t="s">
        <v>111</v>
      </c>
      <c r="C15" s="35" t="s">
        <v>135</v>
      </c>
      <c r="D15" s="37" t="s">
        <v>136</v>
      </c>
    </row>
    <row r="16" spans="1:4" ht="12.75">
      <c r="A16">
        <v>23</v>
      </c>
      <c r="B16" s="35" t="s">
        <v>112</v>
      </c>
      <c r="C16" s="35" t="s">
        <v>137</v>
      </c>
      <c r="D16" s="37" t="s">
        <v>136</v>
      </c>
    </row>
    <row r="17" spans="1:4" ht="12.75">
      <c r="A17">
        <v>24</v>
      </c>
      <c r="B17" s="35" t="s">
        <v>105</v>
      </c>
      <c r="C17" s="35" t="s">
        <v>105</v>
      </c>
      <c r="D17" s="36">
        <v>14</v>
      </c>
    </row>
    <row r="18" spans="1:4" ht="12.75">
      <c r="A18">
        <v>25</v>
      </c>
      <c r="B18" s="35" t="s">
        <v>106</v>
      </c>
      <c r="C18" s="35" t="s">
        <v>106</v>
      </c>
      <c r="D18" s="37" t="s">
        <v>127</v>
      </c>
    </row>
    <row r="19" spans="1:4" ht="12.75">
      <c r="A19">
        <v>26</v>
      </c>
      <c r="B19" s="35" t="s">
        <v>107</v>
      </c>
      <c r="C19" s="35" t="s">
        <v>107</v>
      </c>
      <c r="D19" s="37" t="s">
        <v>127</v>
      </c>
    </row>
    <row r="20" spans="1:4" ht="12.75">
      <c r="A20">
        <v>27</v>
      </c>
      <c r="B20" s="35" t="s">
        <v>108</v>
      </c>
      <c r="C20" s="35" t="s">
        <v>108</v>
      </c>
      <c r="D20" s="36">
        <v>16</v>
      </c>
    </row>
    <row r="21" spans="1:4" ht="12.75">
      <c r="A21">
        <v>28</v>
      </c>
      <c r="B21" s="35" t="s">
        <v>113</v>
      </c>
      <c r="C21" s="35" t="s">
        <v>142</v>
      </c>
      <c r="D21" s="37" t="s">
        <v>122</v>
      </c>
    </row>
    <row r="22" spans="1:4" ht="12.75">
      <c r="A22">
        <v>29</v>
      </c>
      <c r="B22" s="35" t="s">
        <v>144</v>
      </c>
      <c r="C22" s="35" t="s">
        <v>145</v>
      </c>
      <c r="D22" s="37" t="s">
        <v>122</v>
      </c>
    </row>
    <row r="23" spans="1:4" ht="12.75">
      <c r="A23">
        <v>30</v>
      </c>
      <c r="B23" s="35" t="s">
        <v>143</v>
      </c>
      <c r="C23" s="35" t="s">
        <v>146</v>
      </c>
      <c r="D23" s="37" t="s">
        <v>127</v>
      </c>
    </row>
    <row r="25" ht="12.75">
      <c r="A25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7.140625" style="0" customWidth="1"/>
    <col min="2" max="2" width="24.421875" style="0" customWidth="1"/>
  </cols>
  <sheetData>
    <row r="1" spans="1:7" ht="13.5" thickBot="1">
      <c r="A1" t="s">
        <v>77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>
        <f>H10+I13+H16+I19+H22+I25</f>
        <v>0</v>
      </c>
    </row>
    <row r="4" spans="1:3" ht="12.75">
      <c r="A4" s="5">
        <v>2</v>
      </c>
      <c r="B4" s="6" t="s">
        <v>60</v>
      </c>
      <c r="C4" s="9">
        <f>SUM(I11,H14,I16,H20,I23,H25)</f>
        <v>0</v>
      </c>
    </row>
    <row r="5" spans="1:3" ht="12.75">
      <c r="A5" s="5">
        <v>3</v>
      </c>
      <c r="B5" s="6" t="s">
        <v>61</v>
      </c>
      <c r="C5" s="9">
        <f>SUM(H11,H13,I17,I20,I22,H26)</f>
        <v>0</v>
      </c>
    </row>
    <row r="6" spans="1:3" ht="13.5" thickBot="1">
      <c r="A6" s="7">
        <v>4</v>
      </c>
      <c r="B6" s="8" t="s">
        <v>62</v>
      </c>
      <c r="C6" s="9">
        <f>SUM(I10,I14,H17,H19,H23,I26)</f>
        <v>0</v>
      </c>
    </row>
    <row r="7" spans="1:2" ht="12.75">
      <c r="A7" s="1"/>
      <c r="B7" s="1"/>
    </row>
    <row r="8" spans="3:9" ht="12.75">
      <c r="C8" t="s">
        <v>45</v>
      </c>
      <c r="H8" t="s">
        <v>67</v>
      </c>
      <c r="I8" t="s">
        <v>148</v>
      </c>
    </row>
    <row r="9" spans="3:11" s="20" customFormat="1" ht="13.5" thickBot="1">
      <c r="C9" s="1" t="s">
        <v>46</v>
      </c>
      <c r="D9" s="1" t="s">
        <v>47</v>
      </c>
      <c r="E9" s="1" t="s">
        <v>48</v>
      </c>
      <c r="F9" s="1" t="s">
        <v>47</v>
      </c>
      <c r="G9" s="1" t="s">
        <v>48</v>
      </c>
      <c r="H9" s="23" t="s">
        <v>47</v>
      </c>
      <c r="I9" s="23" t="s">
        <v>48</v>
      </c>
      <c r="J9" s="1"/>
      <c r="K9" s="1"/>
    </row>
    <row r="10" spans="3:11" ht="13.5" thickBot="1">
      <c r="C10" s="31">
        <v>1</v>
      </c>
      <c r="D10" s="3">
        <f>J11</f>
        <v>1</v>
      </c>
      <c r="E10" s="4">
        <f>J12</f>
        <v>4</v>
      </c>
      <c r="F10" s="3" t="str">
        <f>LOOKUP(D10,$A$3:$B$6)</f>
        <v>a</v>
      </c>
      <c r="G10" s="4" t="str">
        <f>LOOKUP(E10,$A$3:$B$6)</f>
        <v>d</v>
      </c>
      <c r="H10" s="3"/>
      <c r="I10" s="4"/>
      <c r="J10" s="3" t="s">
        <v>49</v>
      </c>
      <c r="K10" s="4"/>
    </row>
    <row r="11" spans="3:11" ht="12.75">
      <c r="C11" s="32">
        <v>1</v>
      </c>
      <c r="D11" s="5">
        <f>K12</f>
        <v>3</v>
      </c>
      <c r="E11" s="6">
        <f>K11</f>
        <v>2</v>
      </c>
      <c r="F11" s="5" t="str">
        <f>LOOKUP(D11,$A$3:$B$6)</f>
        <v>c</v>
      </c>
      <c r="G11" s="6" t="str">
        <f>LOOKUP(E11,$A$3:$B$6)</f>
        <v>b</v>
      </c>
      <c r="H11" s="5"/>
      <c r="I11" s="6"/>
      <c r="J11" s="10">
        <v>1</v>
      </c>
      <c r="K11" s="13">
        <v>2</v>
      </c>
    </row>
    <row r="12" spans="3:11" ht="13.5" thickBot="1">
      <c r="C12" s="32"/>
      <c r="D12" s="7"/>
      <c r="E12" s="8"/>
      <c r="F12" s="5"/>
      <c r="G12" s="6"/>
      <c r="H12" s="5"/>
      <c r="I12" s="6"/>
      <c r="J12" s="7">
        <v>4</v>
      </c>
      <c r="K12" s="16">
        <v>3</v>
      </c>
    </row>
    <row r="13" spans="3:11" ht="13.5" thickBot="1">
      <c r="C13" s="31">
        <f>C10+1</f>
        <v>2</v>
      </c>
      <c r="D13" s="3">
        <f>J15</f>
        <v>3</v>
      </c>
      <c r="E13" s="4">
        <f>J14</f>
        <v>1</v>
      </c>
      <c r="F13" s="3" t="str">
        <f>LOOKUP(D13,$A$3:$B$6)</f>
        <v>c</v>
      </c>
      <c r="G13" s="4" t="str">
        <f>LOOKUP(E13,$A$3:$B$6)</f>
        <v>a</v>
      </c>
      <c r="H13" s="3"/>
      <c r="I13" s="4"/>
      <c r="J13" s="5" t="s">
        <v>50</v>
      </c>
      <c r="K13" s="6"/>
    </row>
    <row r="14" spans="3:11" ht="12.75">
      <c r="C14" s="32">
        <f>C11+1</f>
        <v>2</v>
      </c>
      <c r="D14" s="5">
        <f>K15</f>
        <v>2</v>
      </c>
      <c r="E14" s="6">
        <f>K14</f>
        <v>4</v>
      </c>
      <c r="F14" s="5" t="str">
        <f>LOOKUP(D14,$A$3:$B$6)</f>
        <v>b</v>
      </c>
      <c r="G14" s="6" t="str">
        <f>LOOKUP(E14,$A$3:$B$6)</f>
        <v>d</v>
      </c>
      <c r="H14" s="5"/>
      <c r="I14" s="6"/>
      <c r="J14" s="3">
        <f>J11</f>
        <v>1</v>
      </c>
      <c r="K14" s="4">
        <f>J12</f>
        <v>4</v>
      </c>
    </row>
    <row r="15" spans="3:11" ht="13.5" thickBot="1">
      <c r="C15" s="33"/>
      <c r="D15" s="7"/>
      <c r="E15" s="8"/>
      <c r="F15" s="5"/>
      <c r="G15" s="6"/>
      <c r="H15" s="5"/>
      <c r="I15" s="6"/>
      <c r="J15" s="18">
        <f>K12</f>
        <v>3</v>
      </c>
      <c r="K15" s="16">
        <f>K11</f>
        <v>2</v>
      </c>
    </row>
    <row r="16" spans="3:11" ht="13.5" thickBot="1">
      <c r="C16" s="31">
        <f>C13+1</f>
        <v>3</v>
      </c>
      <c r="D16" s="3">
        <f>J17</f>
        <v>1</v>
      </c>
      <c r="E16" s="4">
        <f>J18</f>
        <v>2</v>
      </c>
      <c r="F16" s="3" t="str">
        <f>LOOKUP(D16,$A$3:$B$6)</f>
        <v>a</v>
      </c>
      <c r="G16" s="4" t="str">
        <f>LOOKUP(E16,$A$3:$B$6)</f>
        <v>b</v>
      </c>
      <c r="H16" s="3"/>
      <c r="I16" s="4"/>
      <c r="J16" s="5" t="s">
        <v>51</v>
      </c>
      <c r="K16" s="6"/>
    </row>
    <row r="17" spans="3:11" ht="12.75">
      <c r="C17" s="32">
        <f>C14+1</f>
        <v>3</v>
      </c>
      <c r="D17" s="5">
        <f>K18</f>
        <v>4</v>
      </c>
      <c r="E17" s="6">
        <f>K17</f>
        <v>3</v>
      </c>
      <c r="F17" s="5" t="str">
        <f>LOOKUP(D17,$A$3:$B$6)</f>
        <v>d</v>
      </c>
      <c r="G17" s="6" t="str">
        <f>LOOKUP(E17,$A$3:$B$6)</f>
        <v>c</v>
      </c>
      <c r="H17" s="5"/>
      <c r="I17" s="6"/>
      <c r="J17" s="10">
        <f>J14</f>
        <v>1</v>
      </c>
      <c r="K17" s="13">
        <f>J15</f>
        <v>3</v>
      </c>
    </row>
    <row r="18" spans="3:11" ht="13.5" thickBot="1">
      <c r="C18" s="33"/>
      <c r="D18" s="5"/>
      <c r="E18" s="6"/>
      <c r="F18" s="7"/>
      <c r="G18" s="8"/>
      <c r="H18" s="7"/>
      <c r="I18" s="8"/>
      <c r="J18" s="7">
        <f>K15</f>
        <v>2</v>
      </c>
      <c r="K18" s="16">
        <f>K14</f>
        <v>4</v>
      </c>
    </row>
    <row r="19" spans="3:11" ht="13.5" thickBot="1">
      <c r="C19" s="3">
        <v>4</v>
      </c>
      <c r="D19" s="3">
        <f>E10</f>
        <v>4</v>
      </c>
      <c r="E19" s="4">
        <f>D10</f>
        <v>1</v>
      </c>
      <c r="F19" s="17" t="str">
        <f>LOOKUP(D19,$A$3:$B$6)</f>
        <v>d</v>
      </c>
      <c r="G19" s="4" t="str">
        <f>LOOKUP(E19,$A$3:$B$6)</f>
        <v>a</v>
      </c>
      <c r="H19" s="3"/>
      <c r="I19" s="4"/>
      <c r="J19" s="3" t="s">
        <v>52</v>
      </c>
      <c r="K19" s="4"/>
    </row>
    <row r="20" spans="3:11" ht="12.75">
      <c r="C20" s="5">
        <v>4</v>
      </c>
      <c r="D20" s="5">
        <f aca="true" t="shared" si="0" ref="D20:D26">E11</f>
        <v>2</v>
      </c>
      <c r="E20" s="6">
        <f aca="true" t="shared" si="1" ref="E20:E26">D11</f>
        <v>3</v>
      </c>
      <c r="F20" s="1" t="str">
        <f>LOOKUP(D20,$A$3:$B$6)</f>
        <v>b</v>
      </c>
      <c r="G20" s="6" t="str">
        <f>LOOKUP(E20,$A$3:$B$6)</f>
        <v>c</v>
      </c>
      <c r="H20" s="5"/>
      <c r="I20" s="6"/>
      <c r="J20" s="34">
        <v>1</v>
      </c>
      <c r="K20" s="25">
        <v>2</v>
      </c>
    </row>
    <row r="21" spans="3:11" ht="13.5" thickBot="1">
      <c r="C21" s="5"/>
      <c r="D21" s="7"/>
      <c r="E21" s="8"/>
      <c r="F21" s="1"/>
      <c r="G21" s="6"/>
      <c r="H21" s="5"/>
      <c r="I21" s="6"/>
      <c r="J21" s="18">
        <v>4</v>
      </c>
      <c r="K21" s="26">
        <v>3</v>
      </c>
    </row>
    <row r="22" spans="3:11" ht="13.5" thickBot="1">
      <c r="C22" s="3">
        <f>C19+1</f>
        <v>5</v>
      </c>
      <c r="D22" s="3">
        <f t="shared" si="0"/>
        <v>1</v>
      </c>
      <c r="E22" s="4">
        <f t="shared" si="1"/>
        <v>3</v>
      </c>
      <c r="F22" s="17" t="str">
        <f>LOOKUP(D22,$A$3:$B$6)</f>
        <v>a</v>
      </c>
      <c r="G22" s="4" t="str">
        <f>LOOKUP(E22,$A$3:$B$6)</f>
        <v>c</v>
      </c>
      <c r="H22" s="3"/>
      <c r="I22" s="4"/>
      <c r="J22" s="28" t="s">
        <v>53</v>
      </c>
      <c r="K22" s="29"/>
    </row>
    <row r="23" spans="3:11" ht="12.75">
      <c r="C23" s="5">
        <f>C20+1</f>
        <v>5</v>
      </c>
      <c r="D23" s="5">
        <f t="shared" si="0"/>
        <v>4</v>
      </c>
      <c r="E23" s="6">
        <f t="shared" si="1"/>
        <v>2</v>
      </c>
      <c r="F23" s="1" t="str">
        <f>LOOKUP(D23,$A$3:$B$6)</f>
        <v>d</v>
      </c>
      <c r="G23" s="6" t="str">
        <f>LOOKUP(E23,$A$3:$B$6)</f>
        <v>b</v>
      </c>
      <c r="H23" s="5"/>
      <c r="I23" s="6"/>
      <c r="J23" s="10">
        <f>J20</f>
        <v>1</v>
      </c>
      <c r="K23" s="25">
        <f>J21</f>
        <v>4</v>
      </c>
    </row>
    <row r="24" spans="3:11" ht="13.5" thickBot="1">
      <c r="C24" s="7"/>
      <c r="D24" s="7"/>
      <c r="E24" s="8"/>
      <c r="F24" s="1"/>
      <c r="G24" s="6"/>
      <c r="H24" s="5"/>
      <c r="I24" s="6"/>
      <c r="J24" s="30">
        <f>K21</f>
        <v>3</v>
      </c>
      <c r="K24" s="26">
        <f>K20</f>
        <v>2</v>
      </c>
    </row>
    <row r="25" spans="3:11" ht="13.5" thickBot="1">
      <c r="C25" s="3">
        <f>C22+1</f>
        <v>6</v>
      </c>
      <c r="D25" s="3">
        <f t="shared" si="0"/>
        <v>2</v>
      </c>
      <c r="E25" s="4">
        <f t="shared" si="1"/>
        <v>1</v>
      </c>
      <c r="F25" s="17" t="str">
        <f>LOOKUP(D25,$A$3:$B$6)</f>
        <v>b</v>
      </c>
      <c r="G25" s="4" t="str">
        <f>LOOKUP(E25,$A$3:$B$6)</f>
        <v>a</v>
      </c>
      <c r="H25" s="3"/>
      <c r="I25" s="4"/>
      <c r="J25" s="28" t="s">
        <v>54</v>
      </c>
      <c r="K25" s="29"/>
    </row>
    <row r="26" spans="3:11" ht="12.75">
      <c r="C26" s="5">
        <f>C23+1</f>
        <v>6</v>
      </c>
      <c r="D26" s="5">
        <f t="shared" si="0"/>
        <v>3</v>
      </c>
      <c r="E26" s="6">
        <f t="shared" si="1"/>
        <v>4</v>
      </c>
      <c r="F26" s="1" t="str">
        <f>LOOKUP(D26,$A$3:$B$6)</f>
        <v>c</v>
      </c>
      <c r="G26" s="6" t="str">
        <f>LOOKUP(E26,$A$3:$B$6)</f>
        <v>d</v>
      </c>
      <c r="H26" s="5"/>
      <c r="I26" s="6"/>
      <c r="J26" s="34">
        <f>J23</f>
        <v>1</v>
      </c>
      <c r="K26" s="25">
        <f>J24</f>
        <v>3</v>
      </c>
    </row>
    <row r="27" spans="3:11" ht="13.5" thickBot="1">
      <c r="C27" s="7"/>
      <c r="D27" s="7"/>
      <c r="E27" s="8"/>
      <c r="F27" s="19"/>
      <c r="G27" s="8"/>
      <c r="H27" s="7"/>
      <c r="I27" s="8"/>
      <c r="J27" s="18">
        <f>K24</f>
        <v>2</v>
      </c>
      <c r="K27" s="26">
        <f>K23</f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140625" style="0" customWidth="1"/>
    <col min="2" max="2" width="24.421875" style="0" customWidth="1"/>
  </cols>
  <sheetData>
    <row r="1" spans="1:7" ht="13.5" thickBot="1">
      <c r="A1" t="s">
        <v>77</v>
      </c>
      <c r="E1" s="2" t="s">
        <v>47</v>
      </c>
      <c r="F1" s="9"/>
      <c r="G1" s="9"/>
    </row>
    <row r="2" spans="1:7" ht="12.75">
      <c r="A2" s="3" t="s">
        <v>58</v>
      </c>
      <c r="B2" s="4" t="s">
        <v>57</v>
      </c>
      <c r="C2" t="s">
        <v>68</v>
      </c>
      <c r="E2" s="9"/>
      <c r="F2" s="9"/>
      <c r="G2" s="9"/>
    </row>
    <row r="3" spans="1:3" ht="12.75">
      <c r="A3" s="5">
        <v>1</v>
      </c>
      <c r="B3" s="6" t="s">
        <v>59</v>
      </c>
      <c r="C3" s="9">
        <f>H10+I13+H16</f>
        <v>0</v>
      </c>
    </row>
    <row r="4" spans="1:3" ht="12.75">
      <c r="A4" s="5">
        <v>2</v>
      </c>
      <c r="B4" s="6" t="s">
        <v>60</v>
      </c>
      <c r="C4" s="9">
        <f>SUM(I11,H14,I16)</f>
        <v>0</v>
      </c>
    </row>
    <row r="5" spans="1:3" ht="12.75">
      <c r="A5" s="5">
        <v>3</v>
      </c>
      <c r="B5" s="6" t="s">
        <v>61</v>
      </c>
      <c r="C5" s="9">
        <f>SUM(H11,H13,I17)</f>
        <v>0</v>
      </c>
    </row>
    <row r="6" spans="1:3" ht="13.5" thickBot="1">
      <c r="A6" s="7">
        <v>4</v>
      </c>
      <c r="B6" s="8" t="s">
        <v>62</v>
      </c>
      <c r="C6" s="9">
        <f>SUM(I10,I14,H17)</f>
        <v>0</v>
      </c>
    </row>
    <row r="7" spans="1:2" ht="12.75">
      <c r="A7" s="1"/>
      <c r="B7" s="1"/>
    </row>
    <row r="8" spans="3:9" ht="12.75">
      <c r="C8" t="s">
        <v>45</v>
      </c>
      <c r="H8" t="s">
        <v>67</v>
      </c>
      <c r="I8" t="s">
        <v>148</v>
      </c>
    </row>
    <row r="9" spans="3:11" s="20" customFormat="1" ht="13.5" thickBot="1">
      <c r="C9" s="1" t="s">
        <v>46</v>
      </c>
      <c r="D9" s="1" t="s">
        <v>47</v>
      </c>
      <c r="E9" s="1" t="s">
        <v>48</v>
      </c>
      <c r="F9" s="1" t="s">
        <v>47</v>
      </c>
      <c r="G9" s="1" t="s">
        <v>48</v>
      </c>
      <c r="H9" s="23" t="s">
        <v>47</v>
      </c>
      <c r="I9" s="23" t="s">
        <v>48</v>
      </c>
      <c r="J9" s="1"/>
      <c r="K9" s="1"/>
    </row>
    <row r="10" spans="3:11" ht="13.5" thickBot="1">
      <c r="C10" s="31">
        <v>1</v>
      </c>
      <c r="D10" s="3">
        <f>J11</f>
        <v>1</v>
      </c>
      <c r="E10" s="4">
        <f>J12</f>
        <v>4</v>
      </c>
      <c r="F10" s="3" t="str">
        <f>LOOKUP(D10,$A$3:$B$6)</f>
        <v>a</v>
      </c>
      <c r="G10" s="4" t="str">
        <f>LOOKUP(E10,$A$3:$B$6)</f>
        <v>d</v>
      </c>
      <c r="H10" s="3"/>
      <c r="I10" s="4"/>
      <c r="J10" s="3" t="s">
        <v>49</v>
      </c>
      <c r="K10" s="4"/>
    </row>
    <row r="11" spans="3:11" ht="12.75">
      <c r="C11" s="32">
        <v>1</v>
      </c>
      <c r="D11" s="5">
        <f>K12</f>
        <v>3</v>
      </c>
      <c r="E11" s="6">
        <f>K11</f>
        <v>2</v>
      </c>
      <c r="F11" s="5" t="str">
        <f>LOOKUP(D11,$A$3:$B$6)</f>
        <v>c</v>
      </c>
      <c r="G11" s="6" t="str">
        <f>LOOKUP(E11,$A$3:$B$6)</f>
        <v>b</v>
      </c>
      <c r="H11" s="5"/>
      <c r="I11" s="6"/>
      <c r="J11" s="10">
        <v>1</v>
      </c>
      <c r="K11" s="13">
        <v>2</v>
      </c>
    </row>
    <row r="12" spans="3:11" ht="13.5" thickBot="1">
      <c r="C12" s="32"/>
      <c r="D12" s="7"/>
      <c r="E12" s="8"/>
      <c r="F12" s="5"/>
      <c r="G12" s="6"/>
      <c r="H12" s="5"/>
      <c r="I12" s="6"/>
      <c r="J12" s="7">
        <v>4</v>
      </c>
      <c r="K12" s="16">
        <v>3</v>
      </c>
    </row>
    <row r="13" spans="3:11" ht="13.5" thickBot="1">
      <c r="C13" s="31">
        <f>C10+1</f>
        <v>2</v>
      </c>
      <c r="D13" s="3">
        <f>J15</f>
        <v>3</v>
      </c>
      <c r="E13" s="4">
        <f>J14</f>
        <v>1</v>
      </c>
      <c r="F13" s="3" t="str">
        <f>LOOKUP(D13,$A$3:$B$6)</f>
        <v>c</v>
      </c>
      <c r="G13" s="4" t="str">
        <f>LOOKUP(E13,$A$3:$B$6)</f>
        <v>a</v>
      </c>
      <c r="H13" s="3"/>
      <c r="I13" s="4"/>
      <c r="J13" s="5" t="s">
        <v>50</v>
      </c>
      <c r="K13" s="6"/>
    </row>
    <row r="14" spans="3:11" ht="12.75">
      <c r="C14" s="32">
        <f>C11+1</f>
        <v>2</v>
      </c>
      <c r="D14" s="5">
        <f>K15</f>
        <v>2</v>
      </c>
      <c r="E14" s="6">
        <f>K14</f>
        <v>4</v>
      </c>
      <c r="F14" s="5" t="str">
        <f>LOOKUP(D14,$A$3:$B$6)</f>
        <v>b</v>
      </c>
      <c r="G14" s="6" t="str">
        <f>LOOKUP(E14,$A$3:$B$6)</f>
        <v>d</v>
      </c>
      <c r="H14" s="5"/>
      <c r="I14" s="6"/>
      <c r="J14" s="3">
        <f>J11</f>
        <v>1</v>
      </c>
      <c r="K14" s="4">
        <f>J12</f>
        <v>4</v>
      </c>
    </row>
    <row r="15" spans="3:11" ht="13.5" thickBot="1">
      <c r="C15" s="33"/>
      <c r="D15" s="7"/>
      <c r="E15" s="8"/>
      <c r="F15" s="5"/>
      <c r="G15" s="6"/>
      <c r="H15" s="5"/>
      <c r="I15" s="6"/>
      <c r="J15" s="18">
        <f>K12</f>
        <v>3</v>
      </c>
      <c r="K15" s="16">
        <f>K11</f>
        <v>2</v>
      </c>
    </row>
    <row r="16" spans="3:11" ht="13.5" thickBot="1">
      <c r="C16" s="31">
        <f>C13+1</f>
        <v>3</v>
      </c>
      <c r="D16" s="3">
        <f>J17</f>
        <v>1</v>
      </c>
      <c r="E16" s="4">
        <f>J18</f>
        <v>2</v>
      </c>
      <c r="F16" s="3" t="str">
        <f>LOOKUP(D16,$A$3:$B$6)</f>
        <v>a</v>
      </c>
      <c r="G16" s="4" t="str">
        <f>LOOKUP(E16,$A$3:$B$6)</f>
        <v>b</v>
      </c>
      <c r="H16" s="3"/>
      <c r="I16" s="4"/>
      <c r="J16" s="5" t="s">
        <v>51</v>
      </c>
      <c r="K16" s="6"/>
    </row>
    <row r="17" spans="3:11" ht="12.75">
      <c r="C17" s="32">
        <f>C14+1</f>
        <v>3</v>
      </c>
      <c r="D17" s="5">
        <f>K18</f>
        <v>4</v>
      </c>
      <c r="E17" s="6">
        <f>K17</f>
        <v>3</v>
      </c>
      <c r="F17" s="5" t="str">
        <f>LOOKUP(D17,$A$3:$B$6)</f>
        <v>d</v>
      </c>
      <c r="G17" s="6" t="str">
        <f>LOOKUP(E17,$A$3:$B$6)</f>
        <v>c</v>
      </c>
      <c r="H17" s="5"/>
      <c r="I17" s="6"/>
      <c r="J17" s="10">
        <f>J14</f>
        <v>1</v>
      </c>
      <c r="K17" s="13">
        <f>J15</f>
        <v>3</v>
      </c>
    </row>
    <row r="18" spans="3:11" ht="13.5" thickBot="1">
      <c r="C18" s="33"/>
      <c r="D18" s="7"/>
      <c r="E18" s="8"/>
      <c r="F18" s="7"/>
      <c r="G18" s="8"/>
      <c r="H18" s="7"/>
      <c r="I18" s="8"/>
      <c r="J18" s="7">
        <f>K15</f>
        <v>2</v>
      </c>
      <c r="K18" s="16">
        <f>K14</f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Niek Win7</cp:lastModifiedBy>
  <dcterms:created xsi:type="dcterms:W3CDTF">2013-05-22T20:02:44Z</dcterms:created>
  <dcterms:modified xsi:type="dcterms:W3CDTF">2013-05-25T09:14:48Z</dcterms:modified>
  <cp:category/>
  <cp:version/>
  <cp:contentType/>
  <cp:contentStatus/>
</cp:coreProperties>
</file>