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20" yWindow="80" windowWidth="24300" windowHeight="15840"/>
  </bookViews>
  <sheets>
    <sheet name="Blad1" sheetId="1" r:id="rId1"/>
    <sheet name="Blad2" sheetId="2" r:id="rId2"/>
    <sheet name="Blad3" sheetId="3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9" i="1"/>
  <c r="G34"/>
  <c r="C34"/>
  <c r="G23"/>
  <c r="E11"/>
  <c r="E23"/>
  <c r="E24"/>
  <c r="C24"/>
  <c r="G11"/>
  <c r="G24"/>
</calcChain>
</file>

<file path=xl/sharedStrings.xml><?xml version="1.0" encoding="utf-8"?>
<sst xmlns="http://schemas.openxmlformats.org/spreadsheetml/2006/main" count="32" uniqueCount="30">
  <si>
    <t>Financieel Verslag Seizoen 2010/2010 ENPS</t>
  </si>
  <si>
    <t>Begroting</t>
  </si>
  <si>
    <t>2010/2011</t>
  </si>
  <si>
    <t>Resultaten rekening</t>
  </si>
  <si>
    <t>2011/2012</t>
  </si>
  <si>
    <t>BATEN €</t>
  </si>
  <si>
    <t>Contributie</t>
  </si>
  <si>
    <t>Contr nog te ontvangen</t>
  </si>
  <si>
    <t>Bar</t>
  </si>
  <si>
    <t>Rente</t>
  </si>
  <si>
    <t>Totaal Baten</t>
  </si>
  <si>
    <t>LASTEN €</t>
  </si>
  <si>
    <t>SGA Contributie</t>
  </si>
  <si>
    <t>Huur</t>
  </si>
  <si>
    <t>Prijzen</t>
  </si>
  <si>
    <t>Feesten</t>
  </si>
  <si>
    <t>Diversen</t>
  </si>
  <si>
    <t>Betalingsverkeer</t>
  </si>
  <si>
    <t>Bar inkopen</t>
  </si>
  <si>
    <t>Totaal Lasten</t>
  </si>
  <si>
    <t>Winst</t>
  </si>
  <si>
    <t>Balans per 1-7-2011</t>
  </si>
  <si>
    <t>Activa €</t>
  </si>
  <si>
    <t>Pasiva €</t>
  </si>
  <si>
    <t>Saldo spaarrekening</t>
  </si>
  <si>
    <t>Saldo betaalrekening</t>
  </si>
  <si>
    <t>Debiteuren:</t>
  </si>
  <si>
    <t>Leden</t>
  </si>
  <si>
    <t>Eigen vermogen</t>
  </si>
  <si>
    <t>Totaal</t>
  </si>
</sst>
</file>

<file path=xl/styles.xml><?xml version="1.0" encoding="utf-8"?>
<styleSheet xmlns="http://schemas.openxmlformats.org/spreadsheetml/2006/main">
  <numFmts count="1">
    <numFmt numFmtId="164" formatCode="&quot;€&quot;#,##0"/>
  </numFmts>
  <fonts count="7"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</cellStyleXfs>
  <cellXfs count="9">
    <xf numFmtId="0" fontId="0" fillId="0" borderId="0" xfId="0"/>
    <xf numFmtId="0" fontId="1" fillId="0" borderId="0" xfId="1"/>
    <xf numFmtId="0" fontId="2" fillId="0" borderId="1" xfId="2"/>
    <xf numFmtId="0" fontId="3" fillId="0" borderId="2" xfId="3"/>
    <xf numFmtId="0" fontId="5" fillId="0" borderId="4" xfId="5"/>
    <xf numFmtId="0" fontId="5" fillId="0" borderId="4" xfId="5" applyFill="1"/>
    <xf numFmtId="164" fontId="0" fillId="0" borderId="0" xfId="0" applyNumberFormat="1"/>
    <xf numFmtId="164" fontId="4" fillId="0" borderId="3" xfId="4" applyNumberFormat="1"/>
    <xf numFmtId="164" fontId="5" fillId="0" borderId="4" xfId="5" applyNumberFormat="1"/>
  </cellXfs>
  <cellStyles count="6">
    <cellStyle name="Heading 1" xfId="2" builtinId="16"/>
    <cellStyle name="Heading 2" xfId="3" builtinId="17"/>
    <cellStyle name="Heading 3" xfId="5" builtinId="18"/>
    <cellStyle name="Normal" xfId="0" builtinId="0"/>
    <cellStyle name="Sheet Title" xfId="1" builtinId="15"/>
    <cellStyle name="Total" xfId="4" builtinId="2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34"/>
  <sheetViews>
    <sheetView tabSelected="1" zoomScale="125" zoomScaleNormal="80" zoomScalePageLayoutView="80" workbookViewId="0">
      <selection activeCell="I32" sqref="I32"/>
    </sheetView>
  </sheetViews>
  <sheetFormatPr baseColWidth="10" defaultColWidth="9" defaultRowHeight="11"/>
  <cols>
    <col min="1" max="1" width="24.3984375" customWidth="1"/>
    <col min="3" max="3" width="12.3984375" bestFit="1" customWidth="1"/>
    <col min="5" max="5" width="22.59765625" bestFit="1" customWidth="1"/>
    <col min="7" max="7" width="12.3984375" bestFit="1" customWidth="1"/>
  </cols>
  <sheetData>
    <row r="1" spans="1:7" ht="22">
      <c r="A1" s="1" t="s">
        <v>0</v>
      </c>
    </row>
    <row r="2" spans="1:7" ht="22">
      <c r="A2" s="1"/>
    </row>
    <row r="3" spans="1:7" ht="15" thickBot="1">
      <c r="C3" s="4" t="s">
        <v>1</v>
      </c>
      <c r="E3" s="4" t="s">
        <v>3</v>
      </c>
      <c r="G3" s="4" t="s">
        <v>1</v>
      </c>
    </row>
    <row r="4" spans="1:7" ht="15" thickBot="1">
      <c r="C4" s="4" t="s">
        <v>2</v>
      </c>
      <c r="E4" s="4" t="s">
        <v>2</v>
      </c>
      <c r="G4" s="4" t="s">
        <v>4</v>
      </c>
    </row>
    <row r="5" spans="1:7" ht="20" thickBot="1">
      <c r="A5" s="2" t="s">
        <v>5</v>
      </c>
    </row>
    <row r="6" spans="1:7">
      <c r="A6" t="s">
        <v>6</v>
      </c>
      <c r="C6" s="6">
        <v>3545</v>
      </c>
      <c r="D6" s="6"/>
      <c r="E6" s="6">
        <v>3294</v>
      </c>
      <c r="F6" s="6"/>
      <c r="G6" s="6">
        <v>3300</v>
      </c>
    </row>
    <row r="7" spans="1:7">
      <c r="A7" t="s">
        <v>7</v>
      </c>
      <c r="C7" s="6"/>
      <c r="D7" s="6"/>
      <c r="E7" s="6">
        <v>210</v>
      </c>
      <c r="F7" s="6"/>
      <c r="G7" s="6">
        <v>0</v>
      </c>
    </row>
    <row r="8" spans="1:7">
      <c r="A8" t="s">
        <v>8</v>
      </c>
      <c r="C8" s="6">
        <v>1700</v>
      </c>
      <c r="D8" s="6"/>
      <c r="E8" s="6">
        <v>2459.0500000000002</v>
      </c>
      <c r="F8" s="6"/>
      <c r="G8" s="6">
        <v>2400</v>
      </c>
    </row>
    <row r="9" spans="1:7">
      <c r="A9" t="s">
        <v>9</v>
      </c>
      <c r="C9" s="6">
        <v>100</v>
      </c>
      <c r="D9" s="6"/>
      <c r="E9" s="6">
        <v>83.09</v>
      </c>
      <c r="F9" s="6"/>
      <c r="G9" s="6">
        <v>80</v>
      </c>
    </row>
    <row r="10" spans="1:7">
      <c r="C10" s="6"/>
      <c r="D10" s="6"/>
      <c r="E10" s="6"/>
      <c r="F10" s="6"/>
      <c r="G10" s="6"/>
    </row>
    <row r="11" spans="1:7" ht="17" thickBot="1">
      <c r="A11" s="3" t="s">
        <v>10</v>
      </c>
      <c r="C11" s="7">
        <v>5345</v>
      </c>
      <c r="D11" s="6"/>
      <c r="E11" s="7">
        <f>SUM(E6:E10)</f>
        <v>6046.14</v>
      </c>
      <c r="F11" s="6"/>
      <c r="G11" s="7">
        <f>SUM(G6:G10)</f>
        <v>5780</v>
      </c>
    </row>
    <row r="12" spans="1:7" ht="12" thickTop="1">
      <c r="C12" s="6"/>
      <c r="D12" s="6"/>
      <c r="E12" s="6"/>
      <c r="F12" s="6"/>
      <c r="G12" s="6"/>
    </row>
    <row r="13" spans="1:7">
      <c r="C13" s="6"/>
      <c r="D13" s="6"/>
      <c r="E13" s="6"/>
      <c r="F13" s="6"/>
      <c r="G13" s="6"/>
    </row>
    <row r="14" spans="1:7" ht="20" thickBot="1">
      <c r="A14" s="2" t="s">
        <v>11</v>
      </c>
      <c r="C14" s="6"/>
      <c r="D14" s="6"/>
      <c r="E14" s="6"/>
      <c r="F14" s="6"/>
      <c r="G14" s="6"/>
    </row>
    <row r="15" spans="1:7">
      <c r="A15" t="s">
        <v>12</v>
      </c>
      <c r="C15" s="6">
        <v>1900</v>
      </c>
      <c r="D15" s="6"/>
      <c r="E15" s="6">
        <v>2073.14</v>
      </c>
      <c r="F15" s="6"/>
      <c r="G15" s="6">
        <v>2000</v>
      </c>
    </row>
    <row r="16" spans="1:7">
      <c r="A16" t="s">
        <v>13</v>
      </c>
      <c r="C16" s="6">
        <v>1200</v>
      </c>
      <c r="D16" s="6"/>
      <c r="E16" s="6">
        <v>1925</v>
      </c>
      <c r="F16" s="6"/>
      <c r="G16" s="6">
        <v>2000</v>
      </c>
    </row>
    <row r="17" spans="1:7">
      <c r="A17" t="s">
        <v>14</v>
      </c>
      <c r="C17" s="6">
        <v>100</v>
      </c>
      <c r="D17" s="6"/>
      <c r="E17" s="6">
        <v>162</v>
      </c>
      <c r="F17" s="6"/>
      <c r="G17" s="6">
        <v>200</v>
      </c>
    </row>
    <row r="18" spans="1:7">
      <c r="A18" t="s">
        <v>15</v>
      </c>
      <c r="C18" s="6">
        <v>2500</v>
      </c>
      <c r="D18" s="6"/>
      <c r="E18" s="6">
        <v>0</v>
      </c>
      <c r="F18" s="6"/>
      <c r="G18" s="6">
        <v>2500</v>
      </c>
    </row>
    <row r="19" spans="1:7">
      <c r="A19" t="s">
        <v>16</v>
      </c>
      <c r="C19" s="6">
        <v>93</v>
      </c>
      <c r="D19" s="6"/>
      <c r="E19" s="6">
        <v>307.5</v>
      </c>
      <c r="F19" s="6"/>
      <c r="G19" s="6">
        <v>1000</v>
      </c>
    </row>
    <row r="20" spans="1:7">
      <c r="A20" t="s">
        <v>17</v>
      </c>
      <c r="C20" s="6">
        <v>50</v>
      </c>
      <c r="D20" s="6"/>
      <c r="E20" s="6">
        <v>67.69</v>
      </c>
      <c r="F20" s="6"/>
      <c r="G20" s="6">
        <v>70</v>
      </c>
    </row>
    <row r="21" spans="1:7">
      <c r="A21" t="s">
        <v>18</v>
      </c>
      <c r="C21" s="6">
        <v>850</v>
      </c>
      <c r="D21" s="6"/>
      <c r="E21" s="6">
        <v>588.65000000000009</v>
      </c>
      <c r="F21" s="6"/>
      <c r="G21" s="6">
        <v>600</v>
      </c>
    </row>
    <row r="22" spans="1:7">
      <c r="C22" s="6"/>
      <c r="D22" s="6"/>
      <c r="E22" s="6"/>
      <c r="F22" s="6"/>
      <c r="G22" s="6"/>
    </row>
    <row r="23" spans="1:7" ht="17" thickBot="1">
      <c r="A23" s="3" t="s">
        <v>19</v>
      </c>
      <c r="C23" s="7">
        <v>6693</v>
      </c>
      <c r="D23" s="6"/>
      <c r="E23" s="7">
        <f>SUM(E15:E22)</f>
        <v>5123.9799999999996</v>
      </c>
      <c r="F23" s="6"/>
      <c r="G23" s="7">
        <f>SUM(G15:G22)</f>
        <v>8370</v>
      </c>
    </row>
    <row r="24" spans="1:7" ht="17" thickBot="1">
      <c r="A24" s="3" t="s">
        <v>20</v>
      </c>
      <c r="C24" s="7">
        <f>C11-C23</f>
        <v>-1348</v>
      </c>
      <c r="D24" s="6"/>
      <c r="E24" s="7">
        <f>E11-E23</f>
        <v>922.16000000000076</v>
      </c>
      <c r="F24" s="6"/>
      <c r="G24" s="7">
        <f>G11-G23</f>
        <v>-2590</v>
      </c>
    </row>
    <row r="25" spans="1:7" ht="12" thickTop="1">
      <c r="C25" s="6"/>
      <c r="D25" s="6"/>
      <c r="E25" s="6"/>
      <c r="F25" s="6"/>
      <c r="G25" s="6"/>
    </row>
    <row r="26" spans="1:7">
      <c r="C26" s="6"/>
      <c r="D26" s="6"/>
      <c r="E26" s="6"/>
      <c r="F26" s="6"/>
      <c r="G26" s="6"/>
    </row>
    <row r="27" spans="1:7" ht="17" thickBot="1">
      <c r="A27" s="3" t="s">
        <v>21</v>
      </c>
      <c r="C27" s="6"/>
      <c r="D27" s="6"/>
      <c r="E27" s="6"/>
      <c r="F27" s="6"/>
      <c r="G27" s="6"/>
    </row>
    <row r="28" spans="1:7" ht="15" thickBot="1">
      <c r="A28" s="5" t="s">
        <v>22</v>
      </c>
      <c r="C28" s="6"/>
      <c r="D28" s="6"/>
      <c r="E28" s="8" t="s">
        <v>23</v>
      </c>
      <c r="F28" s="6"/>
      <c r="G28" s="6"/>
    </row>
    <row r="29" spans="1:7">
      <c r="A29" t="s">
        <v>25</v>
      </c>
      <c r="C29" s="6">
        <v>74.5</v>
      </c>
      <c r="D29" s="6"/>
      <c r="E29" s="6" t="s">
        <v>28</v>
      </c>
      <c r="F29" s="6"/>
      <c r="G29" s="6">
        <f>C29+C30+C32</f>
        <v>5650.86</v>
      </c>
    </row>
    <row r="30" spans="1:7">
      <c r="A30" t="s">
        <v>24</v>
      </c>
      <c r="C30" s="6">
        <v>5366.36</v>
      </c>
      <c r="D30" s="6"/>
      <c r="E30" s="6"/>
      <c r="F30" s="6"/>
      <c r="G30" s="6"/>
    </row>
    <row r="31" spans="1:7">
      <c r="A31" t="s">
        <v>26</v>
      </c>
      <c r="C31" s="6"/>
      <c r="D31" s="6"/>
      <c r="E31" s="6"/>
      <c r="F31" s="6"/>
      <c r="G31" s="6"/>
    </row>
    <row r="32" spans="1:7">
      <c r="A32" t="s">
        <v>27</v>
      </c>
      <c r="C32" s="6">
        <v>210</v>
      </c>
      <c r="D32" s="6"/>
      <c r="E32" s="6"/>
      <c r="F32" s="6"/>
      <c r="G32" s="6"/>
    </row>
    <row r="33" spans="1:7">
      <c r="C33" s="6"/>
      <c r="D33" s="6"/>
      <c r="E33" s="6"/>
      <c r="F33" s="6"/>
      <c r="G33" s="6"/>
    </row>
    <row r="34" spans="1:7" ht="17" thickBot="1">
      <c r="A34" s="3" t="s">
        <v>29</v>
      </c>
      <c r="C34" s="7">
        <f>SUM(C29:C32)</f>
        <v>5650.86</v>
      </c>
      <c r="D34" s="6"/>
      <c r="E34" s="6"/>
      <c r="F34" s="6"/>
      <c r="G34" s="7">
        <f>SUM(G29:G32)</f>
        <v>5650.86</v>
      </c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9" defaultRowHeight="11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9" defaultRowHeight="11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</dc:creator>
  <cp:lastModifiedBy>Kees Bakker</cp:lastModifiedBy>
  <dcterms:created xsi:type="dcterms:W3CDTF">2011-07-01T19:35:31Z</dcterms:created>
  <dcterms:modified xsi:type="dcterms:W3CDTF">2011-08-28T12:46:22Z</dcterms:modified>
</cp:coreProperties>
</file>